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donin\Disk Google\samsung\HODONÍN\Rozpočet 2017\"/>
    </mc:Choice>
  </mc:AlternateContent>
  <bookViews>
    <workbookView xWindow="0" yWindow="0" windowWidth="21315" windowHeight="117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1" l="1"/>
  <c r="D17" i="1"/>
  <c r="D50" i="1" s="1"/>
</calcChain>
</file>

<file path=xl/sharedStrings.xml><?xml version="1.0" encoding="utf-8"?>
<sst xmlns="http://schemas.openxmlformats.org/spreadsheetml/2006/main" count="81" uniqueCount="65">
  <si>
    <t>§</t>
  </si>
  <si>
    <t>pol.</t>
  </si>
  <si>
    <t>Popis</t>
  </si>
  <si>
    <t>v Kč</t>
  </si>
  <si>
    <t>Daň z příjmů fyzických osob ze záv.čin. a</t>
  </si>
  <si>
    <t>Daň z příjmů fyzických osob ze SVČ</t>
  </si>
  <si>
    <t>Daň z příjmů fyzických osob z kapit. výnos</t>
  </si>
  <si>
    <t>Daň z příjmů právnických osob</t>
  </si>
  <si>
    <t>Daň z příjmů právnických osob za obce</t>
  </si>
  <si>
    <t>Daň z přidané hodnoty</t>
  </si>
  <si>
    <t>Poplatek za likvidaci komunálního odpadu</t>
  </si>
  <si>
    <t>Poplatek ze psů</t>
  </si>
  <si>
    <t>Poplatek z ubytovacích kapacit</t>
  </si>
  <si>
    <t>Odvod loterií a podobných her</t>
  </si>
  <si>
    <t>Odvod z výherních hracích přístrojů</t>
  </si>
  <si>
    <t>Správní poplatky</t>
  </si>
  <si>
    <t>Daň z nemovitostí</t>
  </si>
  <si>
    <t>Neinvestiční přijaté dotace ze SR v rámci</t>
  </si>
  <si>
    <t>Bez §</t>
  </si>
  <si>
    <t>Příjmy z poskytování služeb a výrobků</t>
  </si>
  <si>
    <t>Podpora ostatních produkčních činností</t>
  </si>
  <si>
    <t>Sběr a zpracování druhotných surovin</t>
  </si>
  <si>
    <t>Ostatní záležitosti pozemních komunikací</t>
  </si>
  <si>
    <t>Pitná voda</t>
  </si>
  <si>
    <t>Rozhlas a televize</t>
  </si>
  <si>
    <t>Přijaté nekapitálové příspěvky a náhrady</t>
  </si>
  <si>
    <t>Využití volného času dětí a mládeže</t>
  </si>
  <si>
    <t>Přijmy z pronájmu ost. nemovit. a jejich č</t>
  </si>
  <si>
    <t>Bytové hospodářství</t>
  </si>
  <si>
    <t>Příjmy z pronájmu</t>
  </si>
  <si>
    <t>Nebytové hospodářství</t>
  </si>
  <si>
    <t>Příjmy z pronájmu pozemků</t>
  </si>
  <si>
    <t>Komunální služby a územní rozvoj j.n.</t>
  </si>
  <si>
    <t>Využívání a zneškodňování komun.odpadů</t>
  </si>
  <si>
    <t>Péče o vzhled obcí a veřejnou zeleň</t>
  </si>
  <si>
    <t>Příjmy z úroků</t>
  </si>
  <si>
    <t>Obecné příjmy a výdaje z finančních operací</t>
  </si>
  <si>
    <t>Celkem</t>
  </si>
  <si>
    <t>Příjmy celkem</t>
  </si>
  <si>
    <t>Silnice</t>
  </si>
  <si>
    <t>Provoz veřejné silniční dopravy</t>
  </si>
  <si>
    <t xml:space="preserve">Pořízení,zachování a obnova hodnot míst.kult. </t>
  </si>
  <si>
    <t>Rozhlas</t>
  </si>
  <si>
    <t>Ostatní záležitosti kultury,církví a sděl.</t>
  </si>
  <si>
    <t>Ostatní tělovýchovná činnost-hřiště</t>
  </si>
  <si>
    <t>Veřejné osvětlení</t>
  </si>
  <si>
    <t>Územní plánování</t>
  </si>
  <si>
    <t>Výstavba a údržba míst.inženýrských sítí</t>
  </si>
  <si>
    <t>Územní rozvoj-mikroregion</t>
  </si>
  <si>
    <t>Sběr a svoz nebezpečných odpadů</t>
  </si>
  <si>
    <t>Sběr a svoz komunálních odpadů</t>
  </si>
  <si>
    <t>Sběr a svoz ostatních odpadů</t>
  </si>
  <si>
    <t>Ústavy péče pro mládež</t>
  </si>
  <si>
    <t>Ostatní služby a činnosti v oblasti soc.péče</t>
  </si>
  <si>
    <t>Ochrana obyvatelstva</t>
  </si>
  <si>
    <t>Bezpečnost a veřejný pořádek</t>
  </si>
  <si>
    <t>Požární ochrana - dobrovolná část</t>
  </si>
  <si>
    <t>Zastupitelstva obcí</t>
  </si>
  <si>
    <t>Činnost místní správy</t>
  </si>
  <si>
    <t>Obecné výdaje z finančních operací</t>
  </si>
  <si>
    <t>Ostatní finanční operace</t>
  </si>
  <si>
    <t>ostatní činnosti jinde nezařazené</t>
  </si>
  <si>
    <t>Celkem výdaje</t>
  </si>
  <si>
    <t>Schválený rozpočet 2017- Příjmy</t>
  </si>
  <si>
    <t>Schválený rozpočet 2017-Výdaje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</si>
</sst>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,##0.00\ _K_č"/>
  </numFmts>
  <fonts count="7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59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4" xfId="0" applyBorder="1"/>
    <xf numFmtId="49" fontId="0" fillId="0" borderId="4" xfId="0" applyNumberFormat="1" applyBorder="1"/>
    <xf numFmtId="4" fontId="0" fillId="0" borderId="4" xfId="0" applyNumberFormat="1" applyBorder="1" applyAlignment="1">
      <alignment horizontal="right"/>
    </xf>
    <xf numFmtId="4" fontId="0" fillId="2" borderId="4" xfId="0" applyNumberFormat="1" applyFill="1" applyBorder="1" applyAlignment="1">
      <alignment horizontal="right"/>
    </xf>
    <xf numFmtId="4" fontId="0" fillId="3" borderId="4" xfId="0" applyNumberFormat="1" applyFill="1" applyBorder="1" applyAlignment="1">
      <alignment horizontal="right"/>
    </xf>
    <xf numFmtId="0" fontId="0" fillId="3" borderId="4" xfId="0" applyFill="1" applyBorder="1"/>
    <xf numFmtId="49" fontId="2" fillId="3" borderId="4" xfId="0" applyNumberFormat="1" applyFont="1" applyFill="1" applyBorder="1"/>
    <xf numFmtId="4" fontId="2" fillId="3" borderId="4" xfId="0" applyNumberFormat="1" applyFont="1" applyFill="1" applyBorder="1" applyAlignment="1">
      <alignment horizontal="right"/>
    </xf>
    <xf numFmtId="4" fontId="3" fillId="4" borderId="4" xfId="0" applyNumberFormat="1" applyFont="1" applyFill="1" applyBorder="1" applyAlignment="1">
      <alignment horizontal="right"/>
    </xf>
    <xf numFmtId="0" fontId="3" fillId="0" borderId="4" xfId="0" applyFont="1" applyBorder="1"/>
    <xf numFmtId="49" fontId="2" fillId="0" borderId="4" xfId="0" applyNumberFormat="1" applyFont="1" applyBorder="1"/>
    <xf numFmtId="4" fontId="2" fillId="4" borderId="4" xfId="0" applyNumberFormat="1" applyFont="1" applyFill="1" applyBorder="1" applyAlignment="1">
      <alignment horizontal="right"/>
    </xf>
    <xf numFmtId="49" fontId="4" fillId="0" borderId="4" xfId="0" applyNumberFormat="1" applyFont="1" applyBorder="1"/>
    <xf numFmtId="4" fontId="4" fillId="0" borderId="4" xfId="0" applyNumberFormat="1" applyFont="1" applyBorder="1" applyAlignment="1">
      <alignment horizontal="right"/>
    </xf>
    <xf numFmtId="4" fontId="0" fillId="0" borderId="4" xfId="0" applyNumberFormat="1" applyFill="1" applyBorder="1" applyAlignment="1">
      <alignment horizontal="right"/>
    </xf>
    <xf numFmtId="4" fontId="3" fillId="4" borderId="4" xfId="0" applyNumberFormat="1" applyFont="1" applyFill="1" applyBorder="1"/>
    <xf numFmtId="0" fontId="4" fillId="0" borderId="4" xfId="0" applyFont="1" applyBorder="1"/>
    <xf numFmtId="0" fontId="0" fillId="0" borderId="4" xfId="0" applyFont="1" applyBorder="1"/>
    <xf numFmtId="49" fontId="0" fillId="0" borderId="4" xfId="0" applyNumberFormat="1" applyFont="1" applyBorder="1"/>
    <xf numFmtId="4" fontId="0" fillId="2" borderId="4" xfId="0" applyNumberFormat="1" applyFont="1" applyFill="1" applyBorder="1" applyAlignment="1">
      <alignment horizontal="right"/>
    </xf>
    <xf numFmtId="49" fontId="3" fillId="0" borderId="4" xfId="0" applyNumberFormat="1" applyFont="1" applyBorder="1"/>
    <xf numFmtId="0" fontId="3" fillId="3" borderId="4" xfId="0" applyFont="1" applyFill="1" applyBorder="1"/>
    <xf numFmtId="4" fontId="3" fillId="3" borderId="4" xfId="0" applyNumberFormat="1" applyFont="1" applyFill="1" applyBorder="1"/>
    <xf numFmtId="0" fontId="5" fillId="5" borderId="4" xfId="0" applyFont="1" applyFill="1" applyBorder="1"/>
    <xf numFmtId="4" fontId="5" fillId="5" borderId="4" xfId="0" applyNumberFormat="1" applyFont="1" applyFill="1" applyBorder="1"/>
    <xf numFmtId="0" fontId="0" fillId="0" borderId="0" xfId="0" applyBorder="1"/>
    <xf numFmtId="49" fontId="2" fillId="0" borderId="0" xfId="0" applyNumberFormat="1" applyFont="1" applyBorder="1"/>
    <xf numFmtId="4" fontId="2" fillId="0" borderId="0" xfId="0" applyNumberFormat="1" applyFont="1" applyBorder="1" applyAlignment="1">
      <alignment horizontal="right"/>
    </xf>
    <xf numFmtId="49" fontId="0" fillId="0" borderId="0" xfId="0" applyNumberFormat="1"/>
    <xf numFmtId="0" fontId="4" fillId="0" borderId="0" xfId="1"/>
    <xf numFmtId="4" fontId="4" fillId="0" borderId="0" xfId="1" applyNumberFormat="1"/>
    <xf numFmtId="0" fontId="4" fillId="0" borderId="4" xfId="1" applyBorder="1"/>
    <xf numFmtId="0" fontId="4" fillId="0" borderId="4" xfId="1" applyBorder="1" applyAlignment="1">
      <alignment horizontal="center"/>
    </xf>
    <xf numFmtId="49" fontId="4" fillId="0" borderId="4" xfId="1" applyNumberFormat="1" applyBorder="1" applyAlignment="1">
      <alignment horizontal="center"/>
    </xf>
    <xf numFmtId="0" fontId="1" fillId="0" borderId="4" xfId="1" applyFont="1" applyBorder="1" applyAlignment="1">
      <alignment horizontal="center"/>
    </xf>
    <xf numFmtId="0" fontId="6" fillId="0" borderId="4" xfId="1" applyFont="1" applyBorder="1"/>
    <xf numFmtId="49" fontId="6" fillId="0" borderId="4" xfId="1" applyNumberFormat="1" applyFont="1" applyBorder="1"/>
    <xf numFmtId="0" fontId="6" fillId="0" borderId="4" xfId="1" applyFont="1" applyFill="1" applyBorder="1"/>
    <xf numFmtId="49" fontId="6" fillId="0" borderId="4" xfId="1" applyNumberFormat="1" applyFont="1" applyFill="1" applyBorder="1"/>
    <xf numFmtId="0" fontId="5" fillId="5" borderId="4" xfId="1" applyFont="1" applyFill="1" applyBorder="1"/>
    <xf numFmtId="49" fontId="5" fillId="5" borderId="4" xfId="1" applyNumberFormat="1" applyFont="1" applyFill="1" applyBorder="1"/>
    <xf numFmtId="4" fontId="5" fillId="5" borderId="4" xfId="1" applyNumberFormat="1" applyFont="1" applyFill="1" applyBorder="1" applyAlignment="1">
      <alignment horizontal="right"/>
    </xf>
    <xf numFmtId="0" fontId="4" fillId="0" borderId="4" xfId="1" applyBorder="1" applyAlignment="1">
      <alignment horizontal="right"/>
    </xf>
    <xf numFmtId="49" fontId="4" fillId="0" borderId="4" xfId="1" applyNumberFormat="1" applyBorder="1" applyAlignment="1">
      <alignment horizontal="left"/>
    </xf>
    <xf numFmtId="168" fontId="4" fillId="0" borderId="4" xfId="1" applyNumberFormat="1" applyBorder="1" applyAlignment="1">
      <alignment horizontal="right"/>
    </xf>
    <xf numFmtId="168" fontId="6" fillId="0" borderId="4" xfId="1" applyNumberFormat="1" applyFont="1" applyBorder="1" applyAlignment="1">
      <alignment horizontal="right"/>
    </xf>
    <xf numFmtId="168" fontId="6" fillId="0" borderId="4" xfId="1" applyNumberFormat="1" applyFont="1" applyFill="1" applyBorder="1" applyAlignment="1">
      <alignment horizontal="right"/>
    </xf>
    <xf numFmtId="168" fontId="6" fillId="3" borderId="4" xfId="1" applyNumberFormat="1" applyFont="1" applyFill="1" applyBorder="1" applyAlignment="1">
      <alignment horizontal="right"/>
    </xf>
    <xf numFmtId="168" fontId="6" fillId="2" borderId="4" xfId="1" applyNumberFormat="1" applyFont="1" applyFill="1" applyBorder="1" applyAlignment="1">
      <alignment horizontal="right"/>
    </xf>
    <xf numFmtId="0" fontId="4" fillId="0" borderId="5" xfId="1" applyFill="1" applyBorder="1"/>
    <xf numFmtId="49" fontId="6" fillId="0" borderId="5" xfId="1" applyNumberFormat="1" applyFont="1" applyFill="1" applyBorder="1"/>
    <xf numFmtId="0" fontId="6" fillId="0" borderId="5" xfId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workbookViewId="0">
      <selection activeCell="M12" sqref="M12"/>
    </sheetView>
  </sheetViews>
  <sheetFormatPr defaultRowHeight="15" x14ac:dyDescent="0.25"/>
  <cols>
    <col min="1" max="1" width="13.140625" customWidth="1"/>
    <col min="3" max="3" width="37.5703125" customWidth="1"/>
    <col min="4" max="4" width="14.7109375" customWidth="1"/>
    <col min="8" max="8" width="40.85546875" customWidth="1"/>
    <col min="9" max="9" width="18" customWidth="1"/>
  </cols>
  <sheetData>
    <row r="1" spans="1:9" ht="18.75" thickBot="1" x14ac:dyDescent="0.3">
      <c r="A1" s="1"/>
      <c r="B1" s="2"/>
      <c r="C1" s="3" t="s">
        <v>63</v>
      </c>
      <c r="D1" s="4"/>
      <c r="F1" s="38"/>
      <c r="G1" s="38"/>
      <c r="H1" s="41" t="s">
        <v>64</v>
      </c>
      <c r="I1" s="41"/>
    </row>
    <row r="2" spans="1:9" ht="15.75" thickBot="1" x14ac:dyDescent="0.3">
      <c r="A2" s="5" t="s">
        <v>0</v>
      </c>
      <c r="B2" s="5" t="s">
        <v>1</v>
      </c>
      <c r="C2" s="6" t="s">
        <v>2</v>
      </c>
      <c r="D2" s="6" t="s">
        <v>3</v>
      </c>
      <c r="F2" s="39" t="s">
        <v>0</v>
      </c>
      <c r="G2" s="39" t="s">
        <v>1</v>
      </c>
      <c r="H2" s="40" t="s">
        <v>2</v>
      </c>
      <c r="I2" s="40" t="s">
        <v>3</v>
      </c>
    </row>
    <row r="3" spans="1:9" ht="15.75" thickBot="1" x14ac:dyDescent="0.3">
      <c r="A3" s="7"/>
      <c r="B3" s="7">
        <v>1111</v>
      </c>
      <c r="C3" s="8" t="s">
        <v>4</v>
      </c>
      <c r="D3" s="9">
        <v>379100</v>
      </c>
      <c r="F3" s="49">
        <v>1032</v>
      </c>
      <c r="G3" s="39"/>
      <c r="H3" s="50" t="s">
        <v>20</v>
      </c>
      <c r="I3" s="51">
        <v>200000</v>
      </c>
    </row>
    <row r="4" spans="1:9" ht="15.75" thickBot="1" x14ac:dyDescent="0.3">
      <c r="A4" s="7"/>
      <c r="B4" s="7">
        <v>1112</v>
      </c>
      <c r="C4" s="8" t="s">
        <v>5</v>
      </c>
      <c r="D4" s="9">
        <v>6900</v>
      </c>
      <c r="F4" s="42">
        <v>2212</v>
      </c>
      <c r="G4" s="42"/>
      <c r="H4" s="43" t="s">
        <v>39</v>
      </c>
      <c r="I4" s="52">
        <v>0</v>
      </c>
    </row>
    <row r="5" spans="1:9" ht="15.75" thickBot="1" x14ac:dyDescent="0.3">
      <c r="A5" s="7"/>
      <c r="B5" s="7">
        <v>1113</v>
      </c>
      <c r="C5" s="8" t="s">
        <v>6</v>
      </c>
      <c r="D5" s="9">
        <v>26900</v>
      </c>
      <c r="F5" s="42">
        <v>2221</v>
      </c>
      <c r="G5" s="42"/>
      <c r="H5" s="43" t="s">
        <v>40</v>
      </c>
      <c r="I5" s="52">
        <v>6100</v>
      </c>
    </row>
    <row r="6" spans="1:9" ht="15.75" thickBot="1" x14ac:dyDescent="0.3">
      <c r="A6" s="7"/>
      <c r="B6" s="7">
        <v>1121</v>
      </c>
      <c r="C6" s="8" t="s">
        <v>7</v>
      </c>
      <c r="D6" s="9">
        <v>308500</v>
      </c>
      <c r="F6" s="42">
        <v>2310</v>
      </c>
      <c r="G6" s="42"/>
      <c r="H6" s="43" t="s">
        <v>23</v>
      </c>
      <c r="I6" s="52">
        <v>33800</v>
      </c>
    </row>
    <row r="7" spans="1:9" ht="15.75" thickBot="1" x14ac:dyDescent="0.3">
      <c r="A7" s="7"/>
      <c r="B7" s="7">
        <v>1122</v>
      </c>
      <c r="C7" s="8" t="s">
        <v>8</v>
      </c>
      <c r="D7" s="10">
        <v>98100</v>
      </c>
      <c r="F7" s="42">
        <v>3326</v>
      </c>
      <c r="G7" s="42"/>
      <c r="H7" s="43" t="s">
        <v>41</v>
      </c>
      <c r="I7" s="52">
        <v>5300</v>
      </c>
    </row>
    <row r="8" spans="1:9" ht="15.75" thickBot="1" x14ac:dyDescent="0.3">
      <c r="A8" s="7"/>
      <c r="B8" s="7">
        <v>1211</v>
      </c>
      <c r="C8" s="8" t="s">
        <v>9</v>
      </c>
      <c r="D8" s="9">
        <v>612700</v>
      </c>
      <c r="F8" s="42">
        <v>3341</v>
      </c>
      <c r="G8" s="42"/>
      <c r="H8" s="43" t="s">
        <v>42</v>
      </c>
      <c r="I8" s="52">
        <v>28000</v>
      </c>
    </row>
    <row r="9" spans="1:9" ht="15.75" thickBot="1" x14ac:dyDescent="0.3">
      <c r="A9" s="7"/>
      <c r="B9" s="7">
        <v>1340</v>
      </c>
      <c r="C9" s="8" t="s">
        <v>10</v>
      </c>
      <c r="D9" s="11">
        <v>66600</v>
      </c>
      <c r="F9" s="42">
        <v>3399</v>
      </c>
      <c r="G9" s="42"/>
      <c r="H9" s="43" t="s">
        <v>43</v>
      </c>
      <c r="I9" s="52">
        <v>42600</v>
      </c>
    </row>
    <row r="10" spans="1:9" ht="15.75" thickBot="1" x14ac:dyDescent="0.3">
      <c r="A10" s="7"/>
      <c r="B10" s="7">
        <v>1341</v>
      </c>
      <c r="C10" s="8" t="s">
        <v>11</v>
      </c>
      <c r="D10" s="9">
        <v>1100</v>
      </c>
      <c r="F10" s="38">
        <v>3419</v>
      </c>
      <c r="G10" s="42"/>
      <c r="H10" s="43" t="s">
        <v>44</v>
      </c>
      <c r="I10" s="52">
        <v>7000</v>
      </c>
    </row>
    <row r="11" spans="1:9" ht="15.75" thickBot="1" x14ac:dyDescent="0.3">
      <c r="A11" s="7"/>
      <c r="B11" s="7">
        <v>1345</v>
      </c>
      <c r="C11" s="8" t="s">
        <v>12</v>
      </c>
      <c r="D11" s="9">
        <v>6000</v>
      </c>
      <c r="F11" s="38">
        <v>3421</v>
      </c>
      <c r="G11" s="42"/>
      <c r="H11" s="43" t="s">
        <v>26</v>
      </c>
      <c r="I11" s="52">
        <v>10000</v>
      </c>
    </row>
    <row r="12" spans="1:9" ht="15.75" thickBot="1" x14ac:dyDescent="0.3">
      <c r="A12" s="7"/>
      <c r="B12" s="7">
        <v>1351</v>
      </c>
      <c r="C12" s="8" t="s">
        <v>13</v>
      </c>
      <c r="D12" s="9">
        <v>6000</v>
      </c>
      <c r="F12" s="56">
        <v>3612</v>
      </c>
      <c r="G12" s="36"/>
      <c r="H12" s="57" t="s">
        <v>28</v>
      </c>
      <c r="I12" s="37">
        <v>218000</v>
      </c>
    </row>
    <row r="13" spans="1:9" ht="15.75" thickBot="1" x14ac:dyDescent="0.3">
      <c r="A13" s="7"/>
      <c r="B13" s="7">
        <v>1355</v>
      </c>
      <c r="C13" s="8" t="s">
        <v>14</v>
      </c>
      <c r="D13" s="9">
        <v>2000</v>
      </c>
      <c r="F13" s="38">
        <v>3631</v>
      </c>
      <c r="G13" s="42"/>
      <c r="H13" s="43" t="s">
        <v>45</v>
      </c>
      <c r="I13" s="55">
        <v>80000</v>
      </c>
    </row>
    <row r="14" spans="1:9" ht="15.75" thickBot="1" x14ac:dyDescent="0.3">
      <c r="A14" s="7"/>
      <c r="B14" s="7">
        <v>1361</v>
      </c>
      <c r="C14" s="8" t="s">
        <v>15</v>
      </c>
      <c r="D14" s="9">
        <v>3000</v>
      </c>
      <c r="F14" s="56">
        <v>3635</v>
      </c>
      <c r="G14" s="36"/>
      <c r="H14" s="57" t="s">
        <v>46</v>
      </c>
      <c r="I14" s="37">
        <v>150000</v>
      </c>
    </row>
    <row r="15" spans="1:9" ht="15.75" thickBot="1" x14ac:dyDescent="0.3">
      <c r="A15" s="7"/>
      <c r="B15" s="7">
        <v>1511</v>
      </c>
      <c r="C15" s="8" t="s">
        <v>16</v>
      </c>
      <c r="D15" s="9">
        <v>70000</v>
      </c>
      <c r="F15" s="42">
        <v>3633</v>
      </c>
      <c r="G15" s="42"/>
      <c r="H15" s="43" t="s">
        <v>47</v>
      </c>
      <c r="I15" s="52">
        <v>0</v>
      </c>
    </row>
    <row r="16" spans="1:9" ht="15.75" thickBot="1" x14ac:dyDescent="0.3">
      <c r="A16" s="7"/>
      <c r="B16" s="7">
        <v>4112</v>
      </c>
      <c r="C16" s="8" t="s">
        <v>17</v>
      </c>
      <c r="D16" s="9">
        <v>57800</v>
      </c>
      <c r="F16" s="42">
        <v>3636</v>
      </c>
      <c r="G16" s="42"/>
      <c r="H16" s="43" t="s">
        <v>48</v>
      </c>
      <c r="I16" s="52">
        <v>200</v>
      </c>
    </row>
    <row r="17" spans="1:9" ht="15.75" thickBot="1" x14ac:dyDescent="0.3">
      <c r="A17" s="12"/>
      <c r="B17" s="12"/>
      <c r="C17" s="13" t="s">
        <v>18</v>
      </c>
      <c r="D17" s="14">
        <f>SUM(D3:D16)</f>
        <v>1644700</v>
      </c>
      <c r="F17" s="42">
        <v>3639</v>
      </c>
      <c r="G17" s="42"/>
      <c r="H17" s="43" t="s">
        <v>32</v>
      </c>
      <c r="I17" s="52">
        <v>175000</v>
      </c>
    </row>
    <row r="18" spans="1:9" ht="15.75" thickBot="1" x14ac:dyDescent="0.3">
      <c r="A18" s="7"/>
      <c r="B18" s="7"/>
      <c r="C18" s="7"/>
      <c r="D18" s="9"/>
      <c r="F18" s="42">
        <v>3721</v>
      </c>
      <c r="G18" s="42"/>
      <c r="H18" s="43" t="s">
        <v>49</v>
      </c>
      <c r="I18" s="52">
        <v>23000</v>
      </c>
    </row>
    <row r="19" spans="1:9" ht="15.75" thickBot="1" x14ac:dyDescent="0.3">
      <c r="A19" s="7">
        <v>1032</v>
      </c>
      <c r="B19" s="7">
        <v>2111</v>
      </c>
      <c r="C19" s="7" t="s">
        <v>19</v>
      </c>
      <c r="D19" s="9">
        <v>600000</v>
      </c>
      <c r="F19" s="42">
        <v>3722</v>
      </c>
      <c r="G19" s="42"/>
      <c r="H19" s="43" t="s">
        <v>50</v>
      </c>
      <c r="I19" s="52">
        <v>81000</v>
      </c>
    </row>
    <row r="20" spans="1:9" ht="15.75" thickBot="1" x14ac:dyDescent="0.3">
      <c r="A20" s="7">
        <v>1032</v>
      </c>
      <c r="B20" s="7"/>
      <c r="C20" s="7" t="s">
        <v>20</v>
      </c>
      <c r="D20" s="15">
        <v>600000</v>
      </c>
      <c r="F20" s="58">
        <v>3723</v>
      </c>
      <c r="G20" s="36"/>
      <c r="H20" s="57" t="s">
        <v>51</v>
      </c>
      <c r="I20" s="37">
        <v>0</v>
      </c>
    </row>
    <row r="21" spans="1:9" ht="15.75" thickBot="1" x14ac:dyDescent="0.3">
      <c r="A21" s="7">
        <v>2122</v>
      </c>
      <c r="B21" s="7">
        <v>2111</v>
      </c>
      <c r="C21" s="8" t="s">
        <v>19</v>
      </c>
      <c r="D21" s="9">
        <v>3000</v>
      </c>
      <c r="F21" s="42">
        <v>3745</v>
      </c>
      <c r="G21" s="42"/>
      <c r="H21" s="43" t="s">
        <v>34</v>
      </c>
      <c r="I21" s="52">
        <v>55200</v>
      </c>
    </row>
    <row r="22" spans="1:9" ht="15.75" thickBot="1" x14ac:dyDescent="0.3">
      <c r="A22" s="16">
        <v>2122</v>
      </c>
      <c r="B22" s="7"/>
      <c r="C22" s="17" t="s">
        <v>21</v>
      </c>
      <c r="D22" s="18">
        <v>3000</v>
      </c>
      <c r="F22" s="42">
        <v>4329</v>
      </c>
      <c r="G22" s="42"/>
      <c r="H22" s="43" t="s">
        <v>52</v>
      </c>
      <c r="I22" s="52">
        <v>3000</v>
      </c>
    </row>
    <row r="23" spans="1:9" ht="15.75" thickBot="1" x14ac:dyDescent="0.3">
      <c r="A23" s="16">
        <v>2219</v>
      </c>
      <c r="B23" s="7">
        <v>2111</v>
      </c>
      <c r="C23" s="19" t="s">
        <v>19</v>
      </c>
      <c r="D23" s="20">
        <v>0</v>
      </c>
      <c r="F23" s="44">
        <v>4359</v>
      </c>
      <c r="G23" s="38"/>
      <c r="H23" s="45" t="s">
        <v>53</v>
      </c>
      <c r="I23" s="53">
        <v>38000</v>
      </c>
    </row>
    <row r="24" spans="1:9" ht="15.75" thickBot="1" x14ac:dyDescent="0.3">
      <c r="A24" s="16">
        <v>2219</v>
      </c>
      <c r="B24" s="7"/>
      <c r="C24" s="17" t="s">
        <v>22</v>
      </c>
      <c r="D24" s="18">
        <v>0</v>
      </c>
      <c r="F24" s="42">
        <v>5212</v>
      </c>
      <c r="G24" s="42"/>
      <c r="H24" s="43" t="s">
        <v>54</v>
      </c>
      <c r="I24" s="52">
        <v>1000</v>
      </c>
    </row>
    <row r="25" spans="1:9" ht="15.75" thickBot="1" x14ac:dyDescent="0.3">
      <c r="A25" s="7">
        <v>2310</v>
      </c>
      <c r="B25" s="7">
        <v>2111</v>
      </c>
      <c r="C25" s="7" t="s">
        <v>19</v>
      </c>
      <c r="D25" s="21">
        <v>130000</v>
      </c>
      <c r="F25" s="44">
        <v>5311</v>
      </c>
      <c r="G25" s="38"/>
      <c r="H25" s="45" t="s">
        <v>55</v>
      </c>
      <c r="I25" s="53">
        <v>1400</v>
      </c>
    </row>
    <row r="26" spans="1:9" ht="15.75" thickBot="1" x14ac:dyDescent="0.3">
      <c r="A26" s="16">
        <v>2310</v>
      </c>
      <c r="B26" s="7"/>
      <c r="C26" s="16" t="s">
        <v>23</v>
      </c>
      <c r="D26" s="22">
        <v>130000</v>
      </c>
      <c r="F26" s="42">
        <v>5512</v>
      </c>
      <c r="G26" s="42"/>
      <c r="H26" s="43" t="s">
        <v>56</v>
      </c>
      <c r="I26" s="52">
        <v>16000</v>
      </c>
    </row>
    <row r="27" spans="1:9" ht="15.75" thickBot="1" x14ac:dyDescent="0.3">
      <c r="A27" s="7">
        <v>3341</v>
      </c>
      <c r="B27" s="7">
        <v>2111</v>
      </c>
      <c r="C27" s="8" t="s">
        <v>19</v>
      </c>
      <c r="D27" s="9">
        <v>500</v>
      </c>
      <c r="F27" s="42">
        <v>6112</v>
      </c>
      <c r="G27" s="42"/>
      <c r="H27" s="43" t="s">
        <v>57</v>
      </c>
      <c r="I27" s="52">
        <v>214900</v>
      </c>
    </row>
    <row r="28" spans="1:9" ht="15.75" thickBot="1" x14ac:dyDescent="0.3">
      <c r="A28" s="16">
        <v>3341</v>
      </c>
      <c r="B28" s="7"/>
      <c r="C28" s="17" t="s">
        <v>24</v>
      </c>
      <c r="D28" s="18">
        <v>500</v>
      </c>
      <c r="F28" s="42">
        <v>6171</v>
      </c>
      <c r="G28" s="42"/>
      <c r="H28" s="43" t="s">
        <v>58</v>
      </c>
      <c r="I28" s="54">
        <v>928200</v>
      </c>
    </row>
    <row r="29" spans="1:9" ht="15.75" thickBot="1" x14ac:dyDescent="0.3">
      <c r="A29" s="23"/>
      <c r="B29" s="7"/>
      <c r="C29" s="8"/>
      <c r="D29" s="20"/>
      <c r="F29" s="42">
        <v>6310</v>
      </c>
      <c r="G29" s="42"/>
      <c r="H29" s="43" t="s">
        <v>59</v>
      </c>
      <c r="I29" s="52">
        <v>7000</v>
      </c>
    </row>
    <row r="30" spans="1:9" ht="15.75" thickBot="1" x14ac:dyDescent="0.3">
      <c r="A30" s="16"/>
      <c r="B30" s="7"/>
      <c r="C30" s="17"/>
      <c r="D30" s="15"/>
      <c r="F30" s="42">
        <v>6399</v>
      </c>
      <c r="G30" s="42"/>
      <c r="H30" s="43" t="s">
        <v>60</v>
      </c>
      <c r="I30" s="52">
        <v>98100</v>
      </c>
    </row>
    <row r="31" spans="1:9" ht="15.75" thickBot="1" x14ac:dyDescent="0.3">
      <c r="A31" s="16"/>
      <c r="B31" s="7"/>
      <c r="C31" s="17"/>
      <c r="D31" s="15"/>
      <c r="F31" s="42">
        <v>6402</v>
      </c>
      <c r="G31" s="42"/>
      <c r="H31" s="43" t="s">
        <v>61</v>
      </c>
      <c r="I31" s="52">
        <v>6800</v>
      </c>
    </row>
    <row r="32" spans="1:9" ht="16.5" thickBot="1" x14ac:dyDescent="0.3">
      <c r="A32" s="24">
        <v>3421</v>
      </c>
      <c r="B32" s="7">
        <v>2324</v>
      </c>
      <c r="C32" s="25" t="s">
        <v>25</v>
      </c>
      <c r="D32" s="26">
        <v>4600</v>
      </c>
      <c r="F32" s="46"/>
      <c r="G32" s="46"/>
      <c r="H32" s="47" t="s">
        <v>62</v>
      </c>
      <c r="I32" s="48">
        <v>2429600</v>
      </c>
    </row>
    <row r="33" spans="1:4" ht="15.75" thickBot="1" x14ac:dyDescent="0.3">
      <c r="A33" s="16">
        <v>3421</v>
      </c>
      <c r="B33" s="7"/>
      <c r="C33" s="17" t="s">
        <v>26</v>
      </c>
      <c r="D33" s="15">
        <v>4600</v>
      </c>
    </row>
    <row r="34" spans="1:4" ht="15.75" thickBot="1" x14ac:dyDescent="0.3">
      <c r="A34" s="7">
        <v>3612</v>
      </c>
      <c r="B34" s="7">
        <v>2132</v>
      </c>
      <c r="C34" s="8" t="s">
        <v>27</v>
      </c>
      <c r="D34" s="9">
        <v>18000</v>
      </c>
    </row>
    <row r="35" spans="1:4" ht="15.75" thickBot="1" x14ac:dyDescent="0.3">
      <c r="A35" s="16">
        <v>3612</v>
      </c>
      <c r="B35" s="7"/>
      <c r="C35" s="17" t="s">
        <v>28</v>
      </c>
      <c r="D35" s="18">
        <v>18000</v>
      </c>
    </row>
    <row r="36" spans="1:4" ht="15.75" thickBot="1" x14ac:dyDescent="0.3">
      <c r="A36" s="24">
        <v>3613</v>
      </c>
      <c r="B36" s="7">
        <v>2132</v>
      </c>
      <c r="C36" s="25" t="s">
        <v>29</v>
      </c>
      <c r="D36" s="26">
        <v>0</v>
      </c>
    </row>
    <row r="37" spans="1:4" ht="15.75" thickBot="1" x14ac:dyDescent="0.3">
      <c r="A37" s="16">
        <v>3613</v>
      </c>
      <c r="B37" s="7"/>
      <c r="C37" s="17" t="s">
        <v>30</v>
      </c>
      <c r="D37" s="18">
        <v>0</v>
      </c>
    </row>
    <row r="38" spans="1:4" ht="15.75" thickBot="1" x14ac:dyDescent="0.3">
      <c r="A38" s="7">
        <v>3639</v>
      </c>
      <c r="B38" s="7">
        <v>2131</v>
      </c>
      <c r="C38" s="8" t="s">
        <v>31</v>
      </c>
      <c r="D38" s="9">
        <v>11000</v>
      </c>
    </row>
    <row r="39" spans="1:4" ht="15.75" thickBot="1" x14ac:dyDescent="0.3">
      <c r="A39" s="16">
        <v>3639</v>
      </c>
      <c r="B39" s="16"/>
      <c r="C39" s="27" t="s">
        <v>32</v>
      </c>
      <c r="D39" s="15">
        <v>11000</v>
      </c>
    </row>
    <row r="40" spans="1:4" ht="15.75" thickBot="1" x14ac:dyDescent="0.3">
      <c r="A40" s="7">
        <v>3725</v>
      </c>
      <c r="B40" s="7">
        <v>2324</v>
      </c>
      <c r="C40" s="8" t="s">
        <v>25</v>
      </c>
      <c r="D40" s="9">
        <v>8000</v>
      </c>
    </row>
    <row r="41" spans="1:4" ht="15.75" thickBot="1" x14ac:dyDescent="0.3">
      <c r="A41" s="7"/>
      <c r="B41" s="7"/>
      <c r="C41" s="8"/>
      <c r="D41" s="9"/>
    </row>
    <row r="42" spans="1:4" ht="15.75" thickBot="1" x14ac:dyDescent="0.3">
      <c r="A42" s="7"/>
      <c r="B42" s="7"/>
      <c r="C42" s="8"/>
      <c r="D42" s="9"/>
    </row>
    <row r="43" spans="1:4" ht="15.75" thickBot="1" x14ac:dyDescent="0.3">
      <c r="A43" s="7"/>
      <c r="B43" s="7"/>
      <c r="C43" s="8"/>
      <c r="D43" s="9"/>
    </row>
    <row r="44" spans="1:4" ht="15.75" thickBot="1" x14ac:dyDescent="0.3">
      <c r="A44" s="16">
        <v>3725</v>
      </c>
      <c r="B44" s="16"/>
      <c r="C44" s="27" t="s">
        <v>33</v>
      </c>
      <c r="D44" s="15">
        <v>8000</v>
      </c>
    </row>
    <row r="45" spans="1:4" ht="15.75" thickBot="1" x14ac:dyDescent="0.3">
      <c r="A45" s="23">
        <v>3745</v>
      </c>
      <c r="B45" s="23">
        <v>2111</v>
      </c>
      <c r="C45" s="8" t="s">
        <v>19</v>
      </c>
      <c r="D45" s="20">
        <v>9000</v>
      </c>
    </row>
    <row r="46" spans="1:4" ht="15.75" thickBot="1" x14ac:dyDescent="0.3">
      <c r="A46" s="16">
        <v>3745</v>
      </c>
      <c r="B46" s="16"/>
      <c r="C46" s="27" t="s">
        <v>34</v>
      </c>
      <c r="D46" s="15">
        <v>9000</v>
      </c>
    </row>
    <row r="47" spans="1:4" ht="15.75" thickBot="1" x14ac:dyDescent="0.3">
      <c r="A47" s="23">
        <v>6310</v>
      </c>
      <c r="B47" s="23">
        <v>2141</v>
      </c>
      <c r="C47" s="19" t="s">
        <v>35</v>
      </c>
      <c r="D47" s="20">
        <v>800</v>
      </c>
    </row>
    <row r="48" spans="1:4" ht="15.75" thickBot="1" x14ac:dyDescent="0.3">
      <c r="A48" s="16">
        <v>6310</v>
      </c>
      <c r="B48" s="16"/>
      <c r="C48" s="27" t="s">
        <v>36</v>
      </c>
      <c r="D48" s="15">
        <v>800</v>
      </c>
    </row>
    <row r="49" spans="1:4" ht="15.75" thickBot="1" x14ac:dyDescent="0.3">
      <c r="A49" s="12"/>
      <c r="B49" s="28"/>
      <c r="C49" s="28" t="s">
        <v>37</v>
      </c>
      <c r="D49" s="29">
        <f>SUM(D20+D22+D24+D26+D28+D30+D33+D35+D37+D39+D44+D46+D48)</f>
        <v>784900</v>
      </c>
    </row>
    <row r="50" spans="1:4" ht="16.5" thickBot="1" x14ac:dyDescent="0.3">
      <c r="A50" s="30"/>
      <c r="B50" s="30"/>
      <c r="C50" s="30" t="s">
        <v>38</v>
      </c>
      <c r="D50" s="31">
        <f>D17+D49</f>
        <v>2429600</v>
      </c>
    </row>
    <row r="51" spans="1:4" x14ac:dyDescent="0.25">
      <c r="A51" s="32"/>
      <c r="B51" s="32"/>
      <c r="C51" s="33"/>
      <c r="D51" s="34"/>
    </row>
    <row r="52" spans="1:4" x14ac:dyDescent="0.25">
      <c r="D52" s="3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hodonin</dc:creator>
  <cp:lastModifiedBy>hodonin</cp:lastModifiedBy>
  <dcterms:created xsi:type="dcterms:W3CDTF">2017-09-14T11:45:34Z</dcterms:created>
  <dcterms:modified xsi:type="dcterms:W3CDTF">2017-09-14T11:51:11Z</dcterms:modified>
</cp:coreProperties>
</file>