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"/>
    </mc:Choice>
  </mc:AlternateContent>
  <xr:revisionPtr revIDLastSave="0" documentId="8_{0FB79158-BB39-4825-839B-28424AC8375A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6" i="1" l="1"/>
  <c r="I43" i="1"/>
  <c r="I138" i="1" l="1"/>
</calcChain>
</file>

<file path=xl/sharedStrings.xml><?xml version="1.0" encoding="utf-8"?>
<sst xmlns="http://schemas.openxmlformats.org/spreadsheetml/2006/main" count="136" uniqueCount="101">
  <si>
    <t xml:space="preserve">R O Z P O Č E T   O B C E    K R Á L O V E C   </t>
  </si>
  <si>
    <t>IČO :   47465549</t>
  </si>
  <si>
    <t>ODPA</t>
  </si>
  <si>
    <t>POLOŽKA</t>
  </si>
  <si>
    <t>Text</t>
  </si>
  <si>
    <t>Rozpočet</t>
  </si>
  <si>
    <t>Daň z příjmů fyzických osob placená plátci</t>
  </si>
  <si>
    <t>Daň z příjmů fyzických osob placená poplatníky</t>
  </si>
  <si>
    <t>Daň z příjmů fyzických osob vybírána srážkou</t>
  </si>
  <si>
    <t>Daň z příjmu právnických osob</t>
  </si>
  <si>
    <t>Daň z přidané hodnoty</t>
  </si>
  <si>
    <t>Poplatek ze psů</t>
  </si>
  <si>
    <t>Poplatek za lázeňský nebo rekreační pobyt</t>
  </si>
  <si>
    <t>Správní poplatky</t>
  </si>
  <si>
    <t>Daň z hazardních her</t>
  </si>
  <si>
    <t>Neinv.př.transfery ze SR v rámci souhr.dot.vztahu</t>
  </si>
  <si>
    <t>Neinvestiční přijaté transf.z všeob.pokl.správy SR</t>
  </si>
  <si>
    <t>Příjmy z pronájmu pozemků</t>
  </si>
  <si>
    <t>Ostatní záležitosti těžeb.průmyslu a energetiky</t>
  </si>
  <si>
    <t>příj.dobíh.úhrad z dobýv.prost.a z vydobyt.nerostů</t>
  </si>
  <si>
    <t>Pitná voda</t>
  </si>
  <si>
    <t>Příjmy z poskytování služeb a výrobků</t>
  </si>
  <si>
    <t>Základní školy</t>
  </si>
  <si>
    <t>Bytové hospodářství</t>
  </si>
  <si>
    <t>Přijaté neinvestiční dary</t>
  </si>
  <si>
    <t>Nebytové hospodářství</t>
  </si>
  <si>
    <t>Příjm y z pronájmu ost.nem.věcí a jejich částí</t>
  </si>
  <si>
    <t>Příjmy z pronájmu ost.nem.věcí a jejich částí</t>
  </si>
  <si>
    <t>Pohřebnictví</t>
  </si>
  <si>
    <t>Využívání a zneškodňování komunálních odpadů</t>
  </si>
  <si>
    <t>Přijaté nekapitálové příspěvky a náhrady</t>
  </si>
  <si>
    <t>Činnost místní správy</t>
  </si>
  <si>
    <t>Rozpočtové příjmy celkem</t>
  </si>
  <si>
    <t xml:space="preserve">R O Z P O Č T O V É   P Ř Í J M Y  </t>
  </si>
  <si>
    <t>ROZPOČTOVÉ  VÝDAJE</t>
  </si>
  <si>
    <t>Podnikání a restrukturalizace v zeměd.a potrav.</t>
  </si>
  <si>
    <t>Silnice</t>
  </si>
  <si>
    <t>Nákup ostatních služeb</t>
  </si>
  <si>
    <t>Nákup materiálu jiné povahy</t>
  </si>
  <si>
    <t>Opravy a udržování</t>
  </si>
  <si>
    <t>Platby daní a poplatků krajům, obcím a st. Fondům</t>
  </si>
  <si>
    <t>Odvádění a čištění odpadních vod a nakl. S kaly</t>
  </si>
  <si>
    <t>Nákup ostatn ích služeb</t>
  </si>
  <si>
    <t>Ostatní záležitosti základního vzdělání</t>
  </si>
  <si>
    <t>Pohoštění</t>
  </si>
  <si>
    <t>Elektrická energie</t>
  </si>
  <si>
    <t>Veřejné osvětlení</t>
  </si>
  <si>
    <t>Sběr a svoz komunálních odpadů</t>
  </si>
  <si>
    <t>Péče o vzhled obcí a veřejné zeleně</t>
  </si>
  <si>
    <t>Ostatní činnost nsouvis.se službami pro obyvatelstvo</t>
  </si>
  <si>
    <t>Dary obyvatelstvu</t>
  </si>
  <si>
    <t>Zastupitelstvo obcí</t>
  </si>
  <si>
    <t>Odměny členů zastupitelstva obcí a krajů</t>
  </si>
  <si>
    <t>Cestovné</t>
  </si>
  <si>
    <t>Ostatní osobní výdaje</t>
  </si>
  <si>
    <t>Povinné poj.na veřejné zdravotní pojištění</t>
  </si>
  <si>
    <t>Drobný hmotný dlouhodobý majetek</t>
  </si>
  <si>
    <t>Poštovní služby</t>
  </si>
  <si>
    <t>Služby elektronických komunikací</t>
  </si>
  <si>
    <t>Služby peněžních ústavů</t>
  </si>
  <si>
    <t>Nájemné</t>
  </si>
  <si>
    <t>Služby školení a vzdělání</t>
  </si>
  <si>
    <t>Pojištění funkčně nespecifikované</t>
  </si>
  <si>
    <t>Rozpočtové výdaje celkem</t>
  </si>
  <si>
    <t>Daň z nemovitých věcí</t>
  </si>
  <si>
    <t>Finanční vypořádání minulých let</t>
  </si>
  <si>
    <t xml:space="preserve"> </t>
  </si>
  <si>
    <t>Ostatní náležitosti kultury</t>
  </si>
  <si>
    <t>Nákup materiálu j.n.</t>
  </si>
  <si>
    <t>Zachování a obnova kujlturních památek</t>
  </si>
  <si>
    <t>Ostatní záležitosti kultury,církví a sděl.prostř</t>
  </si>
  <si>
    <t>Neinvestiční transféry spolkům</t>
  </si>
  <si>
    <t>Povinné pojištění na úrazové pojištění</t>
  </si>
  <si>
    <t>Neinvestiční transfér obcí</t>
  </si>
  <si>
    <t>Obecné příjmy a výdaje z finačních operací</t>
  </si>
  <si>
    <t>Vratky transférů poskytnutých z veř.rozpočtů ÚÚ</t>
  </si>
  <si>
    <t>Krizová opatření</t>
  </si>
  <si>
    <t>Rezerva na krizová opatření</t>
  </si>
  <si>
    <t>Vyrovnanost rozpočtu</t>
  </si>
  <si>
    <t>Budovy,haly a stavby</t>
  </si>
  <si>
    <t>Zpracováno dne :</t>
  </si>
  <si>
    <t>Zpracoval :</t>
  </si>
  <si>
    <t>Helmut Anders</t>
  </si>
  <si>
    <t>Starosta obce :</t>
  </si>
  <si>
    <t>Tibor Terbák</t>
  </si>
  <si>
    <t>Ostatní nedaňové příjmy jinde nezařazené</t>
  </si>
  <si>
    <t>Budvy, haly a stavby</t>
  </si>
  <si>
    <t>Nákup materiáli j.n.</t>
  </si>
  <si>
    <t>Povinné poj. na soc.zab. A přísp.na st.pol.zaměstnání</t>
  </si>
  <si>
    <t>Nein.transfér mezinárodním vládním organizacím</t>
  </si>
  <si>
    <t>Nespecifikované rezervy</t>
  </si>
  <si>
    <t>Stroje, přístroje. Zařízení</t>
  </si>
  <si>
    <t>P R O   R O K   2 0 2 3</t>
  </si>
  <si>
    <t>Př.z poplatku za obecní systém odp. hosp.</t>
  </si>
  <si>
    <t>Nákup materiálu jinde nezařazený</t>
  </si>
  <si>
    <t>Oprava a udržování</t>
  </si>
  <si>
    <t>Komunální služby a územní rozvoj jinde nezařazené</t>
  </si>
  <si>
    <t>Pozemky</t>
  </si>
  <si>
    <t>Pohonné hmoty a maziva</t>
  </si>
  <si>
    <t>Pojist.na zákon.poj.odpov.zaměst. Za škodu při PÚ</t>
  </si>
  <si>
    <t>Změna stavu dlouhodobých prostředků na BÚ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</si>
</sst>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5" fillId="0" borderId="1" xfId="0" applyFont="1" applyBorder="1"/>
    <xf numFmtId="0" fontId="5" fillId="0" borderId="0" xfId="0" applyFont="1"/>
    <xf numFmtId="0" fontId="5" fillId="0" borderId="3" xfId="0" applyFont="1" applyBorder="1"/>
    <xf numFmtId="0" fontId="5" fillId="0" borderId="7" xfId="0" applyFont="1" applyBorder="1"/>
    <xf numFmtId="0" fontId="0" fillId="0" borderId="7" xfId="0" applyBorder="1"/>
    <xf numFmtId="0" fontId="0" fillId="0" borderId="7" xfId="0" applyBorder="1" applyAlignment="1">
      <alignment horizontal="center"/>
    </xf>
    <xf numFmtId="0" fontId="5" fillId="0" borderId="5" xfId="0" applyFont="1" applyBorder="1" applyAlignment="1">
      <alignment horizontal="center"/>
    </xf>
    <xf numFmtId="14" fontId="0" fillId="0" borderId="0" xfId="0" applyNumberFormat="1"/>
    <xf numFmtId="0" fontId="5" fillId="0" borderId="6" xfId="0" applyFont="1" applyBorder="1"/>
    <xf numFmtId="0" fontId="5" fillId="0" borderId="8" xfId="0" applyFon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5" fillId="0" borderId="9" xfId="0" applyFont="1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5" fillId="0" borderId="9" xfId="0" applyFont="1" applyBorder="1" applyAlignment="1">
      <alignment horizontal="left"/>
    </xf>
    <xf numFmtId="0" fontId="5" fillId="0" borderId="11" xfId="0" applyFont="1" applyBorder="1"/>
    <xf numFmtId="0" fontId="5" fillId="0" borderId="10" xfId="0" applyFont="1" applyBorder="1"/>
    <xf numFmtId="0" fontId="5" fillId="0" borderId="12" xfId="0" applyFont="1" applyBorder="1"/>
    <xf numFmtId="0" fontId="5" fillId="0" borderId="10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5"/>
  <sheetViews>
    <sheetView tabSelected="1" topLeftCell="A76" workbookViewId="0">
      <selection activeCell="Q54" sqref="Q54"/>
    </sheetView>
  </sheetViews>
  <sheetFormatPr defaultRowHeight="15" x14ac:dyDescent="0.25"/>
  <cols>
    <col min="1" max="2" width="10.7109375" customWidth="1"/>
    <col min="3" max="3" width="10.140625" bestFit="1" customWidth="1"/>
  </cols>
  <sheetData>
    <row r="1" spans="1:9" s="1" customFormat="1" ht="26.25" x14ac:dyDescent="0.4">
      <c r="B1" s="1" t="s">
        <v>0</v>
      </c>
    </row>
    <row r="2" spans="1:9" s="1" customFormat="1" ht="26.25" x14ac:dyDescent="0.4">
      <c r="C2" s="1" t="s">
        <v>92</v>
      </c>
    </row>
    <row r="3" spans="1:9" s="2" customFormat="1" ht="18.75" x14ac:dyDescent="0.3">
      <c r="D3" s="2" t="s">
        <v>1</v>
      </c>
    </row>
    <row r="4" spans="1:9" s="4" customFormat="1" ht="18.75" x14ac:dyDescent="0.3">
      <c r="D4" s="2"/>
      <c r="E4" s="2"/>
      <c r="F4" s="2"/>
    </row>
    <row r="5" spans="1:9" s="3" customFormat="1" ht="23.25" x14ac:dyDescent="0.35">
      <c r="A5" s="7" t="s">
        <v>33</v>
      </c>
      <c r="B5" s="8"/>
      <c r="C5" s="8"/>
      <c r="D5" s="8"/>
      <c r="E5" s="9"/>
    </row>
    <row r="7" spans="1:9" x14ac:dyDescent="0.25">
      <c r="A7" s="16" t="s">
        <v>2</v>
      </c>
      <c r="B7" s="16" t="s">
        <v>3</v>
      </c>
      <c r="C7" s="12" t="s">
        <v>4</v>
      </c>
      <c r="D7" s="12"/>
      <c r="E7" s="12"/>
      <c r="F7" s="12"/>
      <c r="G7" s="12"/>
      <c r="H7" s="12"/>
      <c r="I7" s="16" t="s">
        <v>5</v>
      </c>
    </row>
    <row r="8" spans="1:9" x14ac:dyDescent="0.25">
      <c r="A8" s="25">
        <v>0</v>
      </c>
      <c r="B8" s="26">
        <v>1111</v>
      </c>
      <c r="C8" t="s">
        <v>6</v>
      </c>
      <c r="I8" s="27">
        <v>540000</v>
      </c>
    </row>
    <row r="9" spans="1:9" x14ac:dyDescent="0.25">
      <c r="A9" s="25">
        <v>0</v>
      </c>
      <c r="B9" s="26">
        <v>1112</v>
      </c>
      <c r="C9" t="s">
        <v>7</v>
      </c>
      <c r="I9" s="27">
        <v>45000</v>
      </c>
    </row>
    <row r="10" spans="1:9" x14ac:dyDescent="0.25">
      <c r="A10" s="25">
        <v>0</v>
      </c>
      <c r="B10" s="26">
        <v>1113</v>
      </c>
      <c r="C10" t="s">
        <v>8</v>
      </c>
      <c r="I10" s="27">
        <v>110000</v>
      </c>
    </row>
    <row r="11" spans="1:9" x14ac:dyDescent="0.25">
      <c r="A11" s="25">
        <v>0</v>
      </c>
      <c r="B11" s="26">
        <v>1121</v>
      </c>
      <c r="C11" t="s">
        <v>9</v>
      </c>
      <c r="I11" s="27">
        <v>860000</v>
      </c>
    </row>
    <row r="12" spans="1:9" x14ac:dyDescent="0.25">
      <c r="A12" s="25">
        <v>0</v>
      </c>
      <c r="B12" s="26">
        <v>1211</v>
      </c>
      <c r="C12" t="s">
        <v>10</v>
      </c>
      <c r="I12" s="27">
        <v>1910000</v>
      </c>
    </row>
    <row r="13" spans="1:9" x14ac:dyDescent="0.25">
      <c r="A13" s="25">
        <v>0</v>
      </c>
      <c r="B13" s="26">
        <v>1341</v>
      </c>
      <c r="C13" t="s">
        <v>11</v>
      </c>
      <c r="I13" s="27">
        <v>5000</v>
      </c>
    </row>
    <row r="14" spans="1:9" x14ac:dyDescent="0.25">
      <c r="A14" s="25">
        <v>0</v>
      </c>
      <c r="B14" s="26">
        <v>1342</v>
      </c>
      <c r="C14" t="s">
        <v>12</v>
      </c>
      <c r="I14" s="27">
        <v>25000</v>
      </c>
    </row>
    <row r="15" spans="1:9" x14ac:dyDescent="0.25">
      <c r="A15" s="25">
        <v>0</v>
      </c>
      <c r="B15" s="26">
        <v>1345</v>
      </c>
      <c r="C15" t="s">
        <v>93</v>
      </c>
      <c r="I15" s="27">
        <v>96000</v>
      </c>
    </row>
    <row r="16" spans="1:9" x14ac:dyDescent="0.25">
      <c r="A16" s="25">
        <v>0</v>
      </c>
      <c r="B16" s="26">
        <v>1361</v>
      </c>
      <c r="C16" t="s">
        <v>13</v>
      </c>
      <c r="I16" s="27">
        <v>800</v>
      </c>
    </row>
    <row r="17" spans="1:9" x14ac:dyDescent="0.25">
      <c r="A17" s="25">
        <v>0</v>
      </c>
      <c r="B17" s="26">
        <v>1381</v>
      </c>
      <c r="C17" t="s">
        <v>14</v>
      </c>
      <c r="I17" s="27">
        <v>22000</v>
      </c>
    </row>
    <row r="18" spans="1:9" x14ac:dyDescent="0.25">
      <c r="A18" s="25">
        <v>0</v>
      </c>
      <c r="B18" s="26">
        <v>1511</v>
      </c>
      <c r="C18" t="s">
        <v>64</v>
      </c>
      <c r="I18" s="27">
        <v>380000</v>
      </c>
    </row>
    <row r="19" spans="1:9" x14ac:dyDescent="0.25">
      <c r="A19" s="25">
        <v>0</v>
      </c>
      <c r="B19" s="26">
        <v>4111</v>
      </c>
      <c r="C19" t="s">
        <v>16</v>
      </c>
      <c r="I19" s="27">
        <v>40000</v>
      </c>
    </row>
    <row r="20" spans="1:9" x14ac:dyDescent="0.25">
      <c r="A20" s="25">
        <v>0</v>
      </c>
      <c r="B20" s="26">
        <v>4112</v>
      </c>
      <c r="C20" t="s">
        <v>15</v>
      </c>
      <c r="I20" s="27">
        <v>70800</v>
      </c>
    </row>
    <row r="21" spans="1:9" x14ac:dyDescent="0.25">
      <c r="A21" s="25">
        <v>0</v>
      </c>
      <c r="B21" s="26">
        <v>8125</v>
      </c>
      <c r="C21" t="s">
        <v>100</v>
      </c>
      <c r="I21" s="27">
        <v>2394370</v>
      </c>
    </row>
    <row r="22" spans="1:9" x14ac:dyDescent="0.25">
      <c r="A22" s="28" t="s">
        <v>35</v>
      </c>
      <c r="B22" s="11"/>
      <c r="C22" s="11"/>
      <c r="D22" s="11"/>
      <c r="E22" s="11"/>
      <c r="I22" s="27"/>
    </row>
    <row r="23" spans="1:9" x14ac:dyDescent="0.25">
      <c r="A23" s="29">
        <v>1012</v>
      </c>
      <c r="B23" s="5">
        <v>2131</v>
      </c>
      <c r="C23" s="6" t="s">
        <v>17</v>
      </c>
      <c r="D23" s="6"/>
      <c r="E23" s="6"/>
      <c r="F23" s="6"/>
      <c r="G23" s="6"/>
      <c r="H23" s="6"/>
      <c r="I23" s="30">
        <v>600</v>
      </c>
    </row>
    <row r="24" spans="1:9" x14ac:dyDescent="0.25">
      <c r="A24" s="28" t="s">
        <v>18</v>
      </c>
      <c r="B24" s="11"/>
      <c r="C24" s="11"/>
      <c r="D24" s="11"/>
      <c r="E24" s="11"/>
      <c r="I24" s="27"/>
    </row>
    <row r="25" spans="1:9" x14ac:dyDescent="0.25">
      <c r="A25" s="29">
        <v>2119</v>
      </c>
      <c r="B25" s="5">
        <v>2343</v>
      </c>
      <c r="C25" s="6" t="s">
        <v>19</v>
      </c>
      <c r="D25" s="6"/>
      <c r="E25" s="6"/>
      <c r="F25" s="6"/>
      <c r="G25" s="6"/>
      <c r="H25" s="6"/>
      <c r="I25" s="30">
        <v>100000</v>
      </c>
    </row>
    <row r="26" spans="1:9" x14ac:dyDescent="0.25">
      <c r="A26" s="28" t="s">
        <v>20</v>
      </c>
      <c r="I26" s="27"/>
    </row>
    <row r="27" spans="1:9" x14ac:dyDescent="0.25">
      <c r="A27" s="29">
        <v>2310</v>
      </c>
      <c r="B27" s="5">
        <v>2111</v>
      </c>
      <c r="C27" s="6" t="s">
        <v>21</v>
      </c>
      <c r="D27" s="6"/>
      <c r="E27" s="6"/>
      <c r="F27" s="6"/>
      <c r="G27" s="6"/>
      <c r="H27" s="6"/>
      <c r="I27" s="30">
        <v>160000</v>
      </c>
    </row>
    <row r="28" spans="1:9" x14ac:dyDescent="0.25">
      <c r="A28" s="31" t="s">
        <v>22</v>
      </c>
      <c r="I28" s="27"/>
    </row>
    <row r="29" spans="1:9" x14ac:dyDescent="0.25">
      <c r="A29" s="29">
        <v>3113</v>
      </c>
      <c r="B29" s="5">
        <v>2321</v>
      </c>
      <c r="C29" s="6" t="s">
        <v>24</v>
      </c>
      <c r="D29" s="6"/>
      <c r="E29" s="6"/>
      <c r="F29" s="6"/>
      <c r="G29" s="6"/>
      <c r="H29" s="6"/>
      <c r="I29" s="30">
        <v>10000</v>
      </c>
    </row>
    <row r="30" spans="1:9" x14ac:dyDescent="0.25">
      <c r="A30" s="31" t="s">
        <v>23</v>
      </c>
      <c r="I30" s="27"/>
    </row>
    <row r="31" spans="1:9" x14ac:dyDescent="0.25">
      <c r="A31" s="29">
        <v>3612</v>
      </c>
      <c r="B31" s="5">
        <v>2132</v>
      </c>
      <c r="C31" s="6" t="s">
        <v>26</v>
      </c>
      <c r="D31" s="6"/>
      <c r="E31" s="6"/>
      <c r="F31" s="6"/>
      <c r="G31" s="6"/>
      <c r="H31" s="6"/>
      <c r="I31" s="30">
        <v>200000</v>
      </c>
    </row>
    <row r="32" spans="1:9" x14ac:dyDescent="0.25">
      <c r="A32" s="31" t="s">
        <v>25</v>
      </c>
      <c r="B32" s="11"/>
      <c r="I32" s="27"/>
    </row>
    <row r="33" spans="1:9" x14ac:dyDescent="0.25">
      <c r="A33" s="29">
        <v>3613</v>
      </c>
      <c r="B33" s="5">
        <v>2132</v>
      </c>
      <c r="C33" s="6" t="s">
        <v>27</v>
      </c>
      <c r="D33" s="6"/>
      <c r="E33" s="6"/>
      <c r="F33" s="6"/>
      <c r="G33" s="6"/>
      <c r="H33" s="6"/>
      <c r="I33" s="30">
        <v>50400</v>
      </c>
    </row>
    <row r="34" spans="1:9" x14ac:dyDescent="0.25">
      <c r="A34" s="28" t="s">
        <v>28</v>
      </c>
      <c r="I34" s="27"/>
    </row>
    <row r="35" spans="1:9" x14ac:dyDescent="0.25">
      <c r="A35" s="29">
        <v>3632</v>
      </c>
      <c r="B35" s="5">
        <v>2111</v>
      </c>
      <c r="C35" s="6" t="s">
        <v>21</v>
      </c>
      <c r="D35" s="6"/>
      <c r="E35" s="6"/>
      <c r="F35" s="6"/>
      <c r="G35" s="6"/>
      <c r="H35" s="6"/>
      <c r="I35" s="30"/>
    </row>
    <row r="36" spans="1:9" x14ac:dyDescent="0.25">
      <c r="A36" s="28" t="s">
        <v>29</v>
      </c>
      <c r="B36" s="11"/>
      <c r="C36" s="11"/>
      <c r="D36" s="11"/>
      <c r="E36" s="11"/>
      <c r="I36" s="27"/>
    </row>
    <row r="37" spans="1:9" x14ac:dyDescent="0.25">
      <c r="A37" s="29">
        <v>3725</v>
      </c>
      <c r="B37" s="5">
        <v>2324</v>
      </c>
      <c r="C37" s="6" t="s">
        <v>30</v>
      </c>
      <c r="D37" s="6"/>
      <c r="E37" s="6"/>
      <c r="F37" s="6"/>
      <c r="G37" s="6"/>
      <c r="H37" s="6"/>
      <c r="I37" s="30">
        <v>1000</v>
      </c>
    </row>
    <row r="38" spans="1:9" x14ac:dyDescent="0.25">
      <c r="A38" s="28" t="s">
        <v>31</v>
      </c>
      <c r="B38" s="11"/>
      <c r="I38" s="27"/>
    </row>
    <row r="39" spans="1:9" x14ac:dyDescent="0.25">
      <c r="A39" s="25">
        <v>6171</v>
      </c>
      <c r="B39" s="26">
        <v>2132</v>
      </c>
      <c r="C39" t="s">
        <v>27</v>
      </c>
      <c r="I39" s="27"/>
    </row>
    <row r="40" spans="1:9" x14ac:dyDescent="0.25">
      <c r="A40" s="29">
        <v>6171</v>
      </c>
      <c r="B40" s="5">
        <v>2329</v>
      </c>
      <c r="C40" s="6" t="s">
        <v>85</v>
      </c>
      <c r="D40" s="6"/>
      <c r="E40" s="6"/>
      <c r="F40" s="6"/>
      <c r="G40" s="6"/>
      <c r="H40" s="6"/>
      <c r="I40" s="30"/>
    </row>
    <row r="41" spans="1:9" x14ac:dyDescent="0.25">
      <c r="A41" s="25"/>
      <c r="B41" s="26"/>
      <c r="I41" s="27"/>
    </row>
    <row r="42" spans="1:9" x14ac:dyDescent="0.25">
      <c r="A42" s="20"/>
      <c r="I42" s="27"/>
    </row>
    <row r="43" spans="1:9" s="11" customFormat="1" x14ac:dyDescent="0.25">
      <c r="A43" s="28" t="s">
        <v>32</v>
      </c>
      <c r="I43" s="35">
        <f>SUM(I8:I42)</f>
        <v>7020970</v>
      </c>
    </row>
    <row r="44" spans="1:9" x14ac:dyDescent="0.25">
      <c r="A44" s="14"/>
      <c r="B44" s="14"/>
      <c r="C44" s="14"/>
      <c r="D44" s="14"/>
      <c r="E44" s="14"/>
      <c r="F44" s="14"/>
      <c r="G44" s="14"/>
      <c r="H44" s="14"/>
      <c r="I44" s="15"/>
    </row>
    <row r="45" spans="1:9" x14ac:dyDescent="0.25">
      <c r="I45" s="26"/>
    </row>
    <row r="46" spans="1:9" x14ac:dyDescent="0.25">
      <c r="I46" s="26"/>
    </row>
    <row r="47" spans="1:9" x14ac:dyDescent="0.25">
      <c r="I47" s="26"/>
    </row>
    <row r="48" spans="1:9" x14ac:dyDescent="0.25">
      <c r="I48" s="26"/>
    </row>
    <row r="49" spans="1:9" x14ac:dyDescent="0.25">
      <c r="I49" s="26"/>
    </row>
    <row r="50" spans="1:9" s="3" customFormat="1" ht="23.25" x14ac:dyDescent="0.35">
      <c r="A50" s="36" t="s">
        <v>34</v>
      </c>
      <c r="E50" s="36"/>
      <c r="F50" s="36"/>
      <c r="G50" s="36"/>
      <c r="H50" s="36"/>
      <c r="I50" s="37"/>
    </row>
    <row r="51" spans="1:9" x14ac:dyDescent="0.25">
      <c r="A51" s="28" t="s">
        <v>36</v>
      </c>
      <c r="B51" s="14"/>
      <c r="C51" s="14"/>
      <c r="D51" s="14"/>
      <c r="I51" s="27"/>
    </row>
    <row r="52" spans="1:9" x14ac:dyDescent="0.25">
      <c r="A52" s="20">
        <v>2212</v>
      </c>
      <c r="B52" s="26">
        <v>5169</v>
      </c>
      <c r="C52" t="s">
        <v>37</v>
      </c>
      <c r="I52" s="21">
        <v>50000</v>
      </c>
    </row>
    <row r="53" spans="1:9" x14ac:dyDescent="0.25">
      <c r="A53" s="20">
        <v>2212</v>
      </c>
      <c r="B53" s="26">
        <v>5171</v>
      </c>
      <c r="C53" t="s">
        <v>39</v>
      </c>
      <c r="I53" s="21"/>
    </row>
    <row r="54" spans="1:9" x14ac:dyDescent="0.25">
      <c r="A54" s="20">
        <v>2212</v>
      </c>
      <c r="B54" s="26">
        <v>6121</v>
      </c>
      <c r="C54" t="s">
        <v>86</v>
      </c>
      <c r="I54" s="21"/>
    </row>
    <row r="55" spans="1:9" x14ac:dyDescent="0.25">
      <c r="A55" s="18" t="s">
        <v>20</v>
      </c>
      <c r="B55" s="14"/>
      <c r="C55" s="14"/>
      <c r="D55" s="14"/>
      <c r="E55" s="14"/>
      <c r="F55" s="14"/>
      <c r="G55" s="14"/>
      <c r="H55" s="14"/>
      <c r="I55" s="24"/>
    </row>
    <row r="56" spans="1:9" x14ac:dyDescent="0.25">
      <c r="A56" s="20">
        <v>2310</v>
      </c>
      <c r="B56" s="26">
        <v>5139</v>
      </c>
      <c r="C56" t="s">
        <v>94</v>
      </c>
      <c r="I56" s="21">
        <v>1000</v>
      </c>
    </row>
    <row r="57" spans="1:9" x14ac:dyDescent="0.25">
      <c r="A57" s="20">
        <v>2310</v>
      </c>
      <c r="B57" s="26">
        <v>5169</v>
      </c>
      <c r="C57" t="s">
        <v>37</v>
      </c>
      <c r="I57" s="21">
        <v>60000</v>
      </c>
    </row>
    <row r="58" spans="1:9" x14ac:dyDescent="0.25">
      <c r="A58" s="20">
        <v>2310</v>
      </c>
      <c r="B58" s="26">
        <v>5171</v>
      </c>
      <c r="C58" t="s">
        <v>39</v>
      </c>
      <c r="I58" s="21">
        <v>200000</v>
      </c>
    </row>
    <row r="59" spans="1:9" x14ac:dyDescent="0.25">
      <c r="A59" s="20">
        <v>2310</v>
      </c>
      <c r="B59" s="26">
        <v>5365</v>
      </c>
      <c r="C59" t="s">
        <v>40</v>
      </c>
      <c r="I59" s="21">
        <v>35000</v>
      </c>
    </row>
    <row r="60" spans="1:9" x14ac:dyDescent="0.25">
      <c r="A60" s="20">
        <v>2310</v>
      </c>
      <c r="B60" s="26">
        <v>6121</v>
      </c>
      <c r="C60" t="s">
        <v>79</v>
      </c>
      <c r="I60" s="21"/>
    </row>
    <row r="61" spans="1:9" x14ac:dyDescent="0.25">
      <c r="A61" s="18" t="s">
        <v>41</v>
      </c>
      <c r="B61" s="13"/>
      <c r="C61" s="13"/>
      <c r="D61" s="13"/>
      <c r="E61" s="13"/>
      <c r="F61" s="14"/>
      <c r="G61" s="14"/>
      <c r="H61" s="14"/>
      <c r="I61" s="24"/>
    </row>
    <row r="62" spans="1:9" x14ac:dyDescent="0.25">
      <c r="A62" s="20">
        <v>2321</v>
      </c>
      <c r="B62" s="26">
        <v>5169</v>
      </c>
      <c r="C62" t="s">
        <v>42</v>
      </c>
      <c r="I62" s="21">
        <v>5000</v>
      </c>
    </row>
    <row r="63" spans="1:9" x14ac:dyDescent="0.25">
      <c r="A63" s="18" t="s">
        <v>43</v>
      </c>
      <c r="B63" s="13"/>
      <c r="C63" s="13"/>
      <c r="D63" s="13"/>
      <c r="E63" s="14"/>
      <c r="F63" s="14"/>
      <c r="G63" s="14"/>
      <c r="H63" s="14"/>
      <c r="I63" s="24"/>
    </row>
    <row r="64" spans="1:9" x14ac:dyDescent="0.25">
      <c r="A64" s="20">
        <v>3119</v>
      </c>
      <c r="B64" s="26">
        <v>5139</v>
      </c>
      <c r="C64" t="s">
        <v>38</v>
      </c>
      <c r="I64" s="21"/>
    </row>
    <row r="65" spans="1:9" x14ac:dyDescent="0.25">
      <c r="A65" s="22">
        <v>3119</v>
      </c>
      <c r="B65" s="5">
        <v>5169</v>
      </c>
      <c r="C65" s="6" t="s">
        <v>37</v>
      </c>
      <c r="D65" s="6"/>
      <c r="E65" s="6"/>
      <c r="F65" s="6"/>
      <c r="G65" s="6"/>
      <c r="H65" s="6"/>
      <c r="I65" s="23"/>
    </row>
    <row r="66" spans="1:9" s="11" customFormat="1" x14ac:dyDescent="0.25">
      <c r="A66" s="18" t="s">
        <v>67</v>
      </c>
      <c r="B66" s="13"/>
      <c r="C66" s="13"/>
      <c r="D66" s="13"/>
      <c r="E66" s="13"/>
      <c r="F66" s="13"/>
      <c r="G66" s="13"/>
      <c r="H66" s="13"/>
      <c r="I66" s="19"/>
    </row>
    <row r="67" spans="1:9" x14ac:dyDescent="0.25">
      <c r="A67" s="20">
        <v>3319</v>
      </c>
      <c r="B67" s="26">
        <v>5139</v>
      </c>
      <c r="C67" t="s">
        <v>68</v>
      </c>
      <c r="I67" s="21">
        <v>5000</v>
      </c>
    </row>
    <row r="68" spans="1:9" x14ac:dyDescent="0.25">
      <c r="A68" s="22">
        <v>3319</v>
      </c>
      <c r="B68" s="5">
        <v>5169</v>
      </c>
      <c r="C68" s="6" t="s">
        <v>37</v>
      </c>
      <c r="D68" s="6"/>
      <c r="E68" s="6"/>
      <c r="F68" s="6"/>
      <c r="G68" s="6"/>
      <c r="H68" s="6"/>
      <c r="I68" s="23">
        <v>20000</v>
      </c>
    </row>
    <row r="69" spans="1:9" s="11" customFormat="1" x14ac:dyDescent="0.25">
      <c r="A69" s="28" t="s">
        <v>69</v>
      </c>
      <c r="I69" s="33"/>
    </row>
    <row r="70" spans="1:9" x14ac:dyDescent="0.25">
      <c r="A70" s="22">
        <v>3326</v>
      </c>
      <c r="B70" s="5">
        <v>5171</v>
      </c>
      <c r="C70" s="6" t="s">
        <v>37</v>
      </c>
      <c r="D70" s="6"/>
      <c r="E70" s="6"/>
      <c r="F70" s="6"/>
      <c r="G70" s="6"/>
      <c r="H70" s="6"/>
      <c r="I70" s="23">
        <v>200000</v>
      </c>
    </row>
    <row r="71" spans="1:9" s="11" customFormat="1" x14ac:dyDescent="0.25">
      <c r="A71" s="28" t="s">
        <v>70</v>
      </c>
      <c r="I71" s="33"/>
    </row>
    <row r="72" spans="1:9" x14ac:dyDescent="0.25">
      <c r="A72" s="20">
        <v>3399</v>
      </c>
      <c r="B72" s="26">
        <v>5222</v>
      </c>
      <c r="C72" t="s">
        <v>71</v>
      </c>
      <c r="I72" s="21"/>
    </row>
    <row r="73" spans="1:9" x14ac:dyDescent="0.25">
      <c r="A73" s="20">
        <v>3399</v>
      </c>
      <c r="B73" s="26">
        <v>5492</v>
      </c>
      <c r="C73" t="s">
        <v>50</v>
      </c>
      <c r="I73" s="21"/>
    </row>
    <row r="74" spans="1:9" x14ac:dyDescent="0.25">
      <c r="A74" s="18" t="s">
        <v>23</v>
      </c>
      <c r="B74" s="14"/>
      <c r="C74" s="14"/>
      <c r="D74" s="14"/>
      <c r="E74" s="14"/>
      <c r="F74" s="14"/>
      <c r="G74" s="14"/>
      <c r="H74" s="14"/>
      <c r="I74" s="24"/>
    </row>
    <row r="75" spans="1:9" x14ac:dyDescent="0.25">
      <c r="A75" s="20">
        <v>3612</v>
      </c>
      <c r="B75" s="26">
        <v>5137</v>
      </c>
      <c r="C75" t="s">
        <v>56</v>
      </c>
      <c r="I75" s="21">
        <v>20000</v>
      </c>
    </row>
    <row r="76" spans="1:9" x14ac:dyDescent="0.25">
      <c r="A76" s="20">
        <v>3612</v>
      </c>
      <c r="B76" s="26">
        <v>5139</v>
      </c>
      <c r="C76" t="s">
        <v>38</v>
      </c>
      <c r="I76" s="21">
        <v>1000</v>
      </c>
    </row>
    <row r="77" spans="1:9" x14ac:dyDescent="0.25">
      <c r="A77" s="20">
        <v>3612</v>
      </c>
      <c r="B77" s="26">
        <v>5154</v>
      </c>
      <c r="C77" t="s">
        <v>45</v>
      </c>
      <c r="I77" s="21">
        <v>2000</v>
      </c>
    </row>
    <row r="78" spans="1:9" x14ac:dyDescent="0.25">
      <c r="A78" s="20">
        <v>3612</v>
      </c>
      <c r="B78" s="26">
        <v>5169</v>
      </c>
      <c r="C78" t="s">
        <v>37</v>
      </c>
      <c r="I78" s="21">
        <v>20000</v>
      </c>
    </row>
    <row r="79" spans="1:9" x14ac:dyDescent="0.25">
      <c r="A79" s="22">
        <v>3612</v>
      </c>
      <c r="B79" s="5">
        <v>5171</v>
      </c>
      <c r="C79" s="6" t="s">
        <v>39</v>
      </c>
      <c r="D79" s="6"/>
      <c r="E79" s="6"/>
      <c r="F79" s="6"/>
      <c r="G79" s="6"/>
      <c r="H79" s="6"/>
      <c r="I79" s="23">
        <v>50000</v>
      </c>
    </row>
    <row r="80" spans="1:9" x14ac:dyDescent="0.25">
      <c r="A80" s="18" t="s">
        <v>25</v>
      </c>
      <c r="B80" s="14"/>
      <c r="C80" s="14"/>
      <c r="D80" s="14"/>
      <c r="E80" s="14"/>
      <c r="F80" s="14"/>
      <c r="G80" s="14"/>
      <c r="H80" s="14"/>
      <c r="I80" s="24"/>
    </row>
    <row r="81" spans="1:12" x14ac:dyDescent="0.25">
      <c r="A81" s="20">
        <v>3613</v>
      </c>
      <c r="B81" s="26">
        <v>5154</v>
      </c>
      <c r="C81" t="s">
        <v>45</v>
      </c>
      <c r="I81" s="21">
        <v>5000</v>
      </c>
    </row>
    <row r="82" spans="1:12" x14ac:dyDescent="0.25">
      <c r="A82" s="22">
        <v>3613</v>
      </c>
      <c r="B82" s="5">
        <v>5169</v>
      </c>
      <c r="C82" s="6" t="s">
        <v>37</v>
      </c>
      <c r="D82" s="6"/>
      <c r="E82" s="6"/>
      <c r="F82" s="6"/>
      <c r="G82" s="6"/>
      <c r="H82" s="6"/>
      <c r="I82" s="23">
        <v>10000</v>
      </c>
    </row>
    <row r="83" spans="1:12" s="11" customFormat="1" x14ac:dyDescent="0.25">
      <c r="A83" s="28" t="s">
        <v>46</v>
      </c>
      <c r="B83"/>
      <c r="C83"/>
      <c r="D83"/>
      <c r="E83"/>
      <c r="F83"/>
      <c r="G83"/>
      <c r="H83"/>
      <c r="I83" s="21"/>
    </row>
    <row r="84" spans="1:12" x14ac:dyDescent="0.25">
      <c r="A84" s="20">
        <v>3631</v>
      </c>
      <c r="B84" s="26">
        <v>5154</v>
      </c>
      <c r="C84" t="s">
        <v>45</v>
      </c>
      <c r="I84" s="21">
        <v>60000</v>
      </c>
    </row>
    <row r="85" spans="1:12" x14ac:dyDescent="0.25">
      <c r="A85" s="20">
        <v>3631</v>
      </c>
      <c r="B85" s="26">
        <v>5154</v>
      </c>
      <c r="C85" t="s">
        <v>37</v>
      </c>
      <c r="I85" s="21">
        <v>20000</v>
      </c>
    </row>
    <row r="86" spans="1:12" x14ac:dyDescent="0.25">
      <c r="A86" s="20">
        <v>3631</v>
      </c>
      <c r="B86" s="26">
        <v>5171</v>
      </c>
      <c r="C86" t="s">
        <v>39</v>
      </c>
      <c r="I86" s="21">
        <v>100000</v>
      </c>
    </row>
    <row r="87" spans="1:12" x14ac:dyDescent="0.25">
      <c r="A87" s="18" t="s">
        <v>28</v>
      </c>
      <c r="B87" s="14"/>
      <c r="C87" s="14"/>
      <c r="D87" s="14"/>
      <c r="E87" s="14"/>
      <c r="F87" s="14"/>
      <c r="G87" s="14"/>
      <c r="H87" s="14"/>
      <c r="I87" s="24"/>
    </row>
    <row r="88" spans="1:12" x14ac:dyDescent="0.25">
      <c r="A88" s="20">
        <v>3632</v>
      </c>
      <c r="B88" s="26">
        <v>5139</v>
      </c>
      <c r="C88" t="s">
        <v>37</v>
      </c>
      <c r="I88" s="21">
        <v>25000</v>
      </c>
    </row>
    <row r="89" spans="1:12" x14ac:dyDescent="0.25">
      <c r="A89" s="20">
        <v>3632</v>
      </c>
      <c r="B89" s="26">
        <v>5171</v>
      </c>
      <c r="C89" t="s">
        <v>95</v>
      </c>
      <c r="I89" s="21">
        <v>20000</v>
      </c>
    </row>
    <row r="90" spans="1:12" x14ac:dyDescent="0.25">
      <c r="A90" s="18" t="s">
        <v>96</v>
      </c>
      <c r="B90" s="15"/>
      <c r="C90" s="14"/>
      <c r="D90" s="14"/>
      <c r="E90" s="14"/>
      <c r="F90" s="14"/>
      <c r="G90" s="14"/>
      <c r="H90" s="14"/>
      <c r="I90" s="24"/>
    </row>
    <row r="91" spans="1:12" x14ac:dyDescent="0.25">
      <c r="A91" s="20">
        <v>3639</v>
      </c>
      <c r="B91" s="26">
        <v>5164</v>
      </c>
      <c r="C91" t="s">
        <v>60</v>
      </c>
      <c r="I91" s="21">
        <v>620</v>
      </c>
    </row>
    <row r="92" spans="1:12" x14ac:dyDescent="0.25">
      <c r="A92" s="22">
        <v>3639</v>
      </c>
      <c r="B92" s="5">
        <v>6130</v>
      </c>
      <c r="C92" s="6" t="s">
        <v>97</v>
      </c>
      <c r="D92" s="6"/>
      <c r="E92" s="6"/>
      <c r="F92" s="6"/>
      <c r="G92" s="6"/>
      <c r="H92" s="6"/>
      <c r="I92" s="23">
        <v>2000</v>
      </c>
    </row>
    <row r="93" spans="1:12" x14ac:dyDescent="0.25">
      <c r="A93" s="18" t="s">
        <v>47</v>
      </c>
      <c r="B93" s="14"/>
      <c r="C93" s="14"/>
      <c r="D93" s="14"/>
      <c r="E93" s="14"/>
      <c r="F93" s="14"/>
      <c r="G93" s="14"/>
      <c r="H93" s="14"/>
      <c r="I93" s="24"/>
    </row>
    <row r="94" spans="1:12" x14ac:dyDescent="0.25">
      <c r="A94" s="20">
        <v>3722</v>
      </c>
      <c r="B94" s="26">
        <v>5139</v>
      </c>
      <c r="C94" t="s">
        <v>68</v>
      </c>
      <c r="I94" s="21">
        <v>5000</v>
      </c>
    </row>
    <row r="95" spans="1:12" x14ac:dyDescent="0.25">
      <c r="A95" s="20">
        <v>3722</v>
      </c>
      <c r="B95" s="26">
        <v>5169</v>
      </c>
      <c r="C95" t="s">
        <v>37</v>
      </c>
      <c r="I95" s="21">
        <v>210000</v>
      </c>
      <c r="L95" t="s">
        <v>66</v>
      </c>
    </row>
    <row r="96" spans="1:12" x14ac:dyDescent="0.25">
      <c r="A96" s="18" t="s">
        <v>48</v>
      </c>
      <c r="B96" s="14"/>
      <c r="C96" s="14"/>
      <c r="D96" s="14"/>
      <c r="E96" s="14"/>
      <c r="F96" s="14"/>
      <c r="G96" s="14"/>
      <c r="H96" s="14"/>
      <c r="I96" s="24"/>
    </row>
    <row r="97" spans="1:9" x14ac:dyDescent="0.25">
      <c r="A97" s="20">
        <v>3745</v>
      </c>
      <c r="B97" s="26">
        <v>5139</v>
      </c>
      <c r="C97" t="s">
        <v>68</v>
      </c>
      <c r="I97" s="21">
        <v>1000</v>
      </c>
    </row>
    <row r="98" spans="1:9" x14ac:dyDescent="0.25">
      <c r="A98" s="20">
        <v>3745</v>
      </c>
      <c r="B98" s="26">
        <v>5156</v>
      </c>
      <c r="C98" t="s">
        <v>98</v>
      </c>
      <c r="I98" s="21">
        <v>15000</v>
      </c>
    </row>
    <row r="99" spans="1:9" x14ac:dyDescent="0.25">
      <c r="A99" s="20">
        <v>3745</v>
      </c>
      <c r="B99" s="26">
        <v>5169</v>
      </c>
      <c r="C99" t="s">
        <v>37</v>
      </c>
      <c r="I99" s="21">
        <v>100000</v>
      </c>
    </row>
    <row r="100" spans="1:9" x14ac:dyDescent="0.25">
      <c r="A100" s="20">
        <v>3745</v>
      </c>
      <c r="B100" s="26">
        <v>5171</v>
      </c>
      <c r="C100" t="s">
        <v>39</v>
      </c>
      <c r="I100" s="21">
        <v>0</v>
      </c>
    </row>
    <row r="101" spans="1:9" x14ac:dyDescent="0.25">
      <c r="A101" s="18" t="s">
        <v>49</v>
      </c>
      <c r="B101" s="14"/>
      <c r="C101" s="14"/>
      <c r="D101" s="14"/>
      <c r="E101" s="14"/>
      <c r="F101" s="14"/>
      <c r="G101" s="14"/>
      <c r="H101" s="14"/>
      <c r="I101" s="24"/>
    </row>
    <row r="102" spans="1:9" x14ac:dyDescent="0.25">
      <c r="A102" s="20">
        <v>3900</v>
      </c>
      <c r="B102" s="26">
        <v>5139</v>
      </c>
      <c r="C102" t="s">
        <v>87</v>
      </c>
      <c r="I102" s="21">
        <v>0</v>
      </c>
    </row>
    <row r="103" spans="1:9" x14ac:dyDescent="0.25">
      <c r="A103" s="20">
        <v>3900</v>
      </c>
      <c r="B103" s="26">
        <v>5175</v>
      </c>
      <c r="C103" t="s">
        <v>44</v>
      </c>
      <c r="I103" s="21">
        <v>0</v>
      </c>
    </row>
    <row r="104" spans="1:9" x14ac:dyDescent="0.25">
      <c r="A104" s="18" t="s">
        <v>76</v>
      </c>
      <c r="B104" s="13"/>
      <c r="C104" s="13"/>
      <c r="D104" s="13"/>
      <c r="E104" s="13"/>
      <c r="F104" s="13"/>
      <c r="G104" s="13"/>
      <c r="H104" s="13"/>
      <c r="I104" s="19"/>
    </row>
    <row r="105" spans="1:9" x14ac:dyDescent="0.25">
      <c r="A105" s="22">
        <v>5213</v>
      </c>
      <c r="B105" s="5">
        <v>5903</v>
      </c>
      <c r="C105" s="6" t="s">
        <v>77</v>
      </c>
      <c r="D105" s="6"/>
      <c r="E105" s="6"/>
      <c r="F105" s="6"/>
      <c r="G105" s="6"/>
      <c r="H105" s="6"/>
      <c r="I105" s="23">
        <v>50000</v>
      </c>
    </row>
    <row r="106" spans="1:9" s="11" customFormat="1" x14ac:dyDescent="0.25">
      <c r="A106" s="18" t="s">
        <v>51</v>
      </c>
      <c r="B106" s="14"/>
      <c r="C106" s="14"/>
      <c r="D106" s="14"/>
      <c r="E106" s="14"/>
      <c r="F106" s="14"/>
      <c r="G106" s="14"/>
      <c r="H106" s="14"/>
      <c r="I106" s="24"/>
    </row>
    <row r="107" spans="1:9" x14ac:dyDescent="0.25">
      <c r="A107" s="20">
        <v>6112</v>
      </c>
      <c r="B107" s="26">
        <v>5023</v>
      </c>
      <c r="C107" t="s">
        <v>52</v>
      </c>
      <c r="I107" s="21">
        <v>900000</v>
      </c>
    </row>
    <row r="108" spans="1:9" x14ac:dyDescent="0.25">
      <c r="A108" s="20">
        <v>6112</v>
      </c>
      <c r="B108" s="26">
        <v>5031</v>
      </c>
      <c r="C108" t="s">
        <v>88</v>
      </c>
      <c r="I108" s="21">
        <v>130000</v>
      </c>
    </row>
    <row r="109" spans="1:9" x14ac:dyDescent="0.25">
      <c r="A109" s="20">
        <v>6112</v>
      </c>
      <c r="B109" s="26">
        <v>5032</v>
      </c>
      <c r="C109" t="s">
        <v>55</v>
      </c>
      <c r="I109" s="21">
        <v>80000</v>
      </c>
    </row>
    <row r="110" spans="1:9" x14ac:dyDescent="0.25">
      <c r="A110" s="20">
        <v>6112</v>
      </c>
      <c r="B110" s="26">
        <v>5038</v>
      </c>
      <c r="C110" t="s">
        <v>72</v>
      </c>
      <c r="I110" s="21">
        <v>400</v>
      </c>
    </row>
    <row r="111" spans="1:9" x14ac:dyDescent="0.25">
      <c r="A111" s="20">
        <v>6112</v>
      </c>
      <c r="B111" s="26">
        <v>5173</v>
      </c>
      <c r="C111" t="s">
        <v>53</v>
      </c>
      <c r="I111" s="21">
        <v>15000</v>
      </c>
    </row>
    <row r="112" spans="1:9" x14ac:dyDescent="0.25">
      <c r="A112" s="28" t="s">
        <v>31</v>
      </c>
      <c r="I112" s="21"/>
    </row>
    <row r="113" spans="1:9" x14ac:dyDescent="0.25">
      <c r="A113" s="20">
        <v>6171</v>
      </c>
      <c r="B113" s="26">
        <v>5021</v>
      </c>
      <c r="C113" t="s">
        <v>54</v>
      </c>
      <c r="I113" s="21">
        <v>80000</v>
      </c>
    </row>
    <row r="114" spans="1:9" x14ac:dyDescent="0.25">
      <c r="A114" s="20">
        <v>6171</v>
      </c>
      <c r="B114" s="26">
        <v>5038</v>
      </c>
      <c r="C114" t="s">
        <v>99</v>
      </c>
      <c r="I114" s="21">
        <v>400</v>
      </c>
    </row>
    <row r="115" spans="1:9" x14ac:dyDescent="0.25">
      <c r="A115" s="20">
        <v>6171</v>
      </c>
      <c r="B115" s="26">
        <v>5137</v>
      </c>
      <c r="C115" t="s">
        <v>56</v>
      </c>
      <c r="I115" s="21">
        <v>100000</v>
      </c>
    </row>
    <row r="116" spans="1:9" x14ac:dyDescent="0.25">
      <c r="A116" s="20">
        <v>6171</v>
      </c>
      <c r="B116" s="26">
        <v>5139</v>
      </c>
      <c r="C116" t="s">
        <v>38</v>
      </c>
      <c r="I116" s="21">
        <v>50000</v>
      </c>
    </row>
    <row r="117" spans="1:9" x14ac:dyDescent="0.25">
      <c r="A117" s="20">
        <v>6171</v>
      </c>
      <c r="B117" s="26">
        <v>5154</v>
      </c>
      <c r="C117" t="s">
        <v>45</v>
      </c>
      <c r="I117" s="21">
        <v>80000</v>
      </c>
    </row>
    <row r="118" spans="1:9" x14ac:dyDescent="0.25">
      <c r="A118" s="20">
        <v>6171</v>
      </c>
      <c r="B118" s="26">
        <v>5161</v>
      </c>
      <c r="C118" t="s">
        <v>57</v>
      </c>
      <c r="I118" s="21">
        <v>2000</v>
      </c>
    </row>
    <row r="119" spans="1:9" x14ac:dyDescent="0.25">
      <c r="A119" s="20">
        <v>6171</v>
      </c>
      <c r="B119" s="26">
        <v>5162</v>
      </c>
      <c r="C119" t="s">
        <v>58</v>
      </c>
      <c r="I119" s="21">
        <v>25000</v>
      </c>
    </row>
    <row r="120" spans="1:9" x14ac:dyDescent="0.25">
      <c r="A120" s="20">
        <v>6171</v>
      </c>
      <c r="B120" s="26">
        <v>5163</v>
      </c>
      <c r="C120" t="s">
        <v>59</v>
      </c>
      <c r="I120" s="21">
        <v>2200</v>
      </c>
    </row>
    <row r="121" spans="1:9" x14ac:dyDescent="0.25">
      <c r="A121" s="20">
        <v>6171</v>
      </c>
      <c r="B121" s="26">
        <v>5164</v>
      </c>
      <c r="C121" t="s">
        <v>60</v>
      </c>
      <c r="I121" s="21">
        <v>2000</v>
      </c>
    </row>
    <row r="122" spans="1:9" x14ac:dyDescent="0.25">
      <c r="A122" s="20">
        <v>6171</v>
      </c>
      <c r="B122" s="26">
        <v>5167</v>
      </c>
      <c r="C122" t="s">
        <v>61</v>
      </c>
      <c r="I122" s="21">
        <v>0</v>
      </c>
    </row>
    <row r="123" spans="1:9" x14ac:dyDescent="0.25">
      <c r="A123" s="20">
        <v>6171</v>
      </c>
      <c r="B123" s="26">
        <v>5169</v>
      </c>
      <c r="C123" t="s">
        <v>37</v>
      </c>
      <c r="I123" s="21">
        <v>200000</v>
      </c>
    </row>
    <row r="124" spans="1:9" x14ac:dyDescent="0.25">
      <c r="A124" s="20">
        <v>6171</v>
      </c>
      <c r="B124" s="26">
        <v>5171</v>
      </c>
      <c r="C124" t="s">
        <v>39</v>
      </c>
      <c r="D124" s="26"/>
      <c r="I124" s="21">
        <v>4000000</v>
      </c>
    </row>
    <row r="125" spans="1:9" x14ac:dyDescent="0.25">
      <c r="A125" s="20">
        <v>6171</v>
      </c>
      <c r="B125" s="26">
        <v>5175</v>
      </c>
      <c r="C125" t="s">
        <v>44</v>
      </c>
      <c r="I125" s="21">
        <v>8000</v>
      </c>
    </row>
    <row r="126" spans="1:9" x14ac:dyDescent="0.25">
      <c r="A126" s="20">
        <v>6171</v>
      </c>
      <c r="B126" s="26">
        <v>5321</v>
      </c>
      <c r="C126" t="s">
        <v>73</v>
      </c>
      <c r="I126" s="21">
        <v>0</v>
      </c>
    </row>
    <row r="127" spans="1:9" x14ac:dyDescent="0.25">
      <c r="A127" s="20">
        <v>6171</v>
      </c>
      <c r="B127" s="26">
        <v>5511</v>
      </c>
      <c r="C127" t="s">
        <v>89</v>
      </c>
      <c r="I127" s="21">
        <v>1150</v>
      </c>
    </row>
    <row r="128" spans="1:9" x14ac:dyDescent="0.25">
      <c r="A128" s="20">
        <v>6171</v>
      </c>
      <c r="B128" s="26">
        <v>6122</v>
      </c>
      <c r="C128" t="s">
        <v>91</v>
      </c>
      <c r="I128" s="21">
        <v>10000</v>
      </c>
    </row>
    <row r="129" spans="1:9" x14ac:dyDescent="0.25">
      <c r="A129" s="18" t="s">
        <v>74</v>
      </c>
      <c r="B129" s="14"/>
      <c r="C129" s="14"/>
      <c r="D129" s="14"/>
      <c r="E129" s="14"/>
      <c r="F129" s="14"/>
      <c r="G129" s="14"/>
      <c r="H129" s="14"/>
      <c r="I129" s="24"/>
    </row>
    <row r="130" spans="1:9" x14ac:dyDescent="0.25">
      <c r="A130" s="20">
        <v>6310</v>
      </c>
      <c r="B130" s="26">
        <v>5163</v>
      </c>
      <c r="C130" t="s">
        <v>59</v>
      </c>
      <c r="I130" s="21">
        <v>200</v>
      </c>
    </row>
    <row r="131" spans="1:9" x14ac:dyDescent="0.25">
      <c r="A131" s="18" t="s">
        <v>62</v>
      </c>
      <c r="B131" s="14"/>
      <c r="C131" s="14"/>
      <c r="D131" s="14"/>
      <c r="E131" s="14"/>
      <c r="F131" s="14"/>
      <c r="G131" s="14"/>
      <c r="H131" s="14"/>
      <c r="I131" s="24"/>
    </row>
    <row r="132" spans="1:9" x14ac:dyDescent="0.25">
      <c r="A132" s="20">
        <v>6320</v>
      </c>
      <c r="B132" s="26">
        <v>5163</v>
      </c>
      <c r="C132" t="s">
        <v>59</v>
      </c>
      <c r="I132" s="21">
        <v>22000</v>
      </c>
    </row>
    <row r="133" spans="1:9" x14ac:dyDescent="0.25">
      <c r="A133" s="18" t="s">
        <v>65</v>
      </c>
      <c r="B133" s="14"/>
      <c r="C133" s="14"/>
      <c r="D133" s="14"/>
      <c r="E133" s="14"/>
      <c r="F133" s="14"/>
      <c r="G133" s="14"/>
      <c r="H133" s="14"/>
      <c r="I133" s="24"/>
    </row>
    <row r="134" spans="1:9" x14ac:dyDescent="0.25">
      <c r="A134" s="20">
        <v>6402</v>
      </c>
      <c r="B134" s="26">
        <v>5364</v>
      </c>
      <c r="C134" t="s">
        <v>75</v>
      </c>
      <c r="I134" s="21">
        <v>20000</v>
      </c>
    </row>
    <row r="135" spans="1:9" x14ac:dyDescent="0.25">
      <c r="A135" s="28">
        <v>6409</v>
      </c>
      <c r="B135" s="26">
        <v>5901</v>
      </c>
      <c r="C135" t="s">
        <v>90</v>
      </c>
      <c r="I135" s="21"/>
    </row>
    <row r="136" spans="1:9" x14ac:dyDescent="0.25">
      <c r="A136" s="18" t="s">
        <v>63</v>
      </c>
      <c r="B136" s="13"/>
      <c r="C136" s="13"/>
      <c r="D136" s="13"/>
      <c r="E136" s="13"/>
      <c r="F136" s="13"/>
      <c r="G136" s="13"/>
      <c r="H136" s="13"/>
      <c r="I136" s="19">
        <f>SUM(I52:I135)</f>
        <v>7020970</v>
      </c>
    </row>
    <row r="137" spans="1:9" x14ac:dyDescent="0.25">
      <c r="A137" s="20"/>
      <c r="I137" s="21"/>
    </row>
    <row r="138" spans="1:9" s="11" customFormat="1" x14ac:dyDescent="0.25">
      <c r="A138" s="32" t="s">
        <v>78</v>
      </c>
      <c r="B138" s="10"/>
      <c r="C138" s="10"/>
      <c r="D138" s="10"/>
      <c r="E138" s="10"/>
      <c r="F138" s="10"/>
      <c r="G138" s="10"/>
      <c r="H138" s="10"/>
      <c r="I138" s="34">
        <f>I43-I136</f>
        <v>0</v>
      </c>
    </row>
    <row r="140" spans="1:9" s="11" customFormat="1" x14ac:dyDescent="0.25"/>
    <row r="141" spans="1:9" x14ac:dyDescent="0.25">
      <c r="A141" t="s">
        <v>80</v>
      </c>
      <c r="C141" s="17">
        <v>44893</v>
      </c>
    </row>
    <row r="143" spans="1:9" x14ac:dyDescent="0.25">
      <c r="A143" t="s">
        <v>81</v>
      </c>
      <c r="C143" t="s">
        <v>82</v>
      </c>
    </row>
    <row r="145" spans="1:3" x14ac:dyDescent="0.25">
      <c r="A145" t="s">
        <v>83</v>
      </c>
      <c r="C145" t="s">
        <v>84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Obec</cp:lastModifiedBy>
  <cp:lastPrinted>2022-11-28T10:30:59Z</cp:lastPrinted>
  <dcterms:created xsi:type="dcterms:W3CDTF">2018-11-19T13:16:51Z</dcterms:created>
  <dcterms:modified xsi:type="dcterms:W3CDTF">2022-11-28T12:51:10Z</dcterms:modified>
</cp:coreProperties>
</file>