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r Poláček\Desktop\Dana Prudilová\"/>
    </mc:Choice>
  </mc:AlternateContent>
  <xr:revisionPtr revIDLastSave="0" documentId="8_{77435F84-64D1-4C7B-A919-FCA5659D4599}" xr6:coauthVersionLast="45" xr6:coauthVersionMax="45" xr10:uidLastSave="{00000000-0000-0000-0000-000000000000}"/>
  <bookViews>
    <workbookView xWindow="-120" yWindow="-120" windowWidth="25440" windowHeight="15390" xr2:uid="{8BC3463C-5DDE-4CBD-B22C-F07B3CC304D8}"/>
  </bookViews>
  <sheets>
    <sheet name="List1" sheetId="1" r:id="rId1"/>
  </sheet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1" l="1"/>
  <c r="E32" i="1" l="1"/>
  <c r="E59" i="1"/>
  <c r="E33" i="1" l="1"/>
  <c r="E35" i="1" s="1"/>
</calcChain>
</file>

<file path=xl/sharedStrings.xml><?xml version="1.0" encoding="utf-8"?>
<sst xmlns="http://schemas.openxmlformats.org/spreadsheetml/2006/main" count="60" uniqueCount="60">
  <si>
    <t>příjmy</t>
  </si>
  <si>
    <t>položka</t>
  </si>
  <si>
    <t>daňové příjmy - daň z příjmů</t>
  </si>
  <si>
    <t xml:space="preserve">         - fyzických osob závislá činnost</t>
  </si>
  <si>
    <t xml:space="preserve">         - fyzických osob samostatně výdělečné č.</t>
  </si>
  <si>
    <t xml:space="preserve">         - právnických osob</t>
  </si>
  <si>
    <t xml:space="preserve">         - právnických osob za obce </t>
  </si>
  <si>
    <t xml:space="preserve">         - daň z přidané hodnoty</t>
  </si>
  <si>
    <t xml:space="preserve">         - poplatek za likvidaci komunálního odpadu</t>
  </si>
  <si>
    <t xml:space="preserve">         - poplatek ze psů</t>
  </si>
  <si>
    <t xml:space="preserve">         - správní poplatky</t>
  </si>
  <si>
    <t xml:space="preserve">         - daň z nemovitostí</t>
  </si>
  <si>
    <t xml:space="preserve">dotace, transfery - </t>
  </si>
  <si>
    <t xml:space="preserve">         - neinv. přijaté tr. ze st. roz.  - na výkon státní správy</t>
  </si>
  <si>
    <t xml:space="preserve">nedaňové příjmy - </t>
  </si>
  <si>
    <t xml:space="preserve">         -  vnitřní obchod - tržby  prodej zboží obchod</t>
  </si>
  <si>
    <t xml:space="preserve">         - pitná voda -  poskytovaných služeb</t>
  </si>
  <si>
    <t xml:space="preserve">         - kultura - pos. služeb - ubytování, občerstvení, muzeum</t>
  </si>
  <si>
    <t xml:space="preserve">         - komunální služby - z pronájmu IS (plynovod), prod. Pozemků</t>
  </si>
  <si>
    <t xml:space="preserve">        - regionální správa - pronájem zas. Míst</t>
  </si>
  <si>
    <t xml:space="preserve">         - úroků a dividend</t>
  </si>
  <si>
    <t>příjmy celkem</t>
  </si>
  <si>
    <t>financování - zapojení přebytku</t>
  </si>
  <si>
    <t>celkem příjmy</t>
  </si>
  <si>
    <t>výdaje</t>
  </si>
  <si>
    <t>dětské hřiště - opravy, revize, doplnění, údržba</t>
  </si>
  <si>
    <t>služby sociální prevence</t>
  </si>
  <si>
    <t>rezerva na nepředvídané události</t>
  </si>
  <si>
    <t>požární ochrana</t>
  </si>
  <si>
    <t>zastupitelské orgány - odměny, cestovné, pohoštění, školení -zastupitelstvo</t>
  </si>
  <si>
    <t>poštovné,telef. p., ost. Služby školení, opravy , cest., pohošt´, ostatní transf. veř. rozp., vodné</t>
  </si>
  <si>
    <t>pojištění</t>
  </si>
  <si>
    <t>platby daní a poplatků státnímu rozpočtu</t>
  </si>
  <si>
    <t>výdaje celkem</t>
  </si>
  <si>
    <t>Sňato:</t>
  </si>
  <si>
    <t xml:space="preserve">         -příjmy z úhrad za dobývání nerostů</t>
  </si>
  <si>
    <t xml:space="preserve">         - daň z hazardních her</t>
  </si>
  <si>
    <t xml:space="preserve">         -  ostatní neinv. přijaté tr. ze st. roz.  -VPP</t>
  </si>
  <si>
    <t xml:space="preserve">         -  ostatní neinv. přijaté tr. od rozpočtů úz.úrovně</t>
  </si>
  <si>
    <t>daňové příjmy, příjmy dle položek 4111-4129</t>
  </si>
  <si>
    <t>nedaňové příjmy dle §</t>
  </si>
  <si>
    <t>komunální služby - veř, osv., pohřebnictví, opravy</t>
  </si>
  <si>
    <t xml:space="preserve">         -zneškodňování odpadů druhotné suroviny  prodej, EKO Kom</t>
  </si>
  <si>
    <t>vratka dotací z min. let - volby</t>
  </si>
  <si>
    <t xml:space="preserve">         - fyzických osob vybírané srážkou</t>
  </si>
  <si>
    <r>
      <t>vnitřní obchod</t>
    </r>
    <r>
      <rPr>
        <sz val="7"/>
        <rFont val="Arial"/>
        <family val="2"/>
        <charset val="238"/>
      </rPr>
      <t xml:space="preserve"> - zboží, vybavení, materiál, el. Energie, os. Nákl., mzdy</t>
    </r>
  </si>
  <si>
    <r>
      <t xml:space="preserve">pozemní komunikace, cesty, </t>
    </r>
    <r>
      <rPr>
        <sz val="7"/>
        <rFont val="Arial"/>
        <family val="2"/>
        <charset val="238"/>
      </rPr>
      <t>oprava a údržba, služby</t>
    </r>
  </si>
  <si>
    <r>
      <t>pitná voda</t>
    </r>
    <r>
      <rPr>
        <sz val="7"/>
        <rFont val="Arial"/>
        <family val="2"/>
        <charset val="238"/>
      </rPr>
      <t xml:space="preserve"> materiál na opravy- provozní náklady - služby - platba za odebranou vodu ČIŽP</t>
    </r>
  </si>
  <si>
    <r>
      <t>odvádění a čištění odpadních vod -</t>
    </r>
    <r>
      <rPr>
        <sz val="7"/>
        <rFont val="Arial"/>
        <family val="2"/>
        <charset val="238"/>
      </rPr>
      <t xml:space="preserve"> materiál, služby, provozní náklady</t>
    </r>
  </si>
  <si>
    <r>
      <t>kultura</t>
    </r>
    <r>
      <rPr>
        <sz val="7"/>
        <rFont val="Arial"/>
        <family val="2"/>
        <charset val="238"/>
      </rPr>
      <t xml:space="preserve"> -drob. maj., zboží, plyn, en., ost.služby, vybavení,odměny</t>
    </r>
  </si>
  <si>
    <r>
      <t>sdělovací prostředky</t>
    </r>
    <r>
      <rPr>
        <sz val="7"/>
        <rFont val="Arial"/>
        <family val="2"/>
        <charset val="238"/>
      </rPr>
      <t xml:space="preserve"> - rozhlas - provozní náklady -opravy</t>
    </r>
  </si>
  <si>
    <r>
      <t>ostatní záležitosti kultury</t>
    </r>
    <r>
      <rPr>
        <sz val="7"/>
        <color indexed="8"/>
        <rFont val="Arial"/>
        <family val="2"/>
        <charset val="238"/>
      </rPr>
      <t xml:space="preserve"> - věcné dary - narozeniny SPOZ</t>
    </r>
  </si>
  <si>
    <r>
      <t xml:space="preserve">nakládání s odpady </t>
    </r>
    <r>
      <rPr>
        <sz val="7"/>
        <color indexed="8"/>
        <rFont val="Arial"/>
        <family val="2"/>
        <charset val="238"/>
      </rPr>
      <t>- sběr a svoz, ukládání, kom. a nebez. odpadů</t>
    </r>
  </si>
  <si>
    <r>
      <t xml:space="preserve">ochrana přírody a krajiny </t>
    </r>
    <r>
      <rPr>
        <sz val="7"/>
        <color indexed="8"/>
        <rFont val="Arial"/>
        <family val="2"/>
        <charset val="238"/>
      </rPr>
      <t>-PHM, opravy, materiál, osobní výdaje, odvody, ochr. Pom., nářadí</t>
    </r>
  </si>
  <si>
    <r>
      <t>místní správa-</t>
    </r>
    <r>
      <rPr>
        <sz val="7"/>
        <color indexed="8"/>
        <rFont val="Arial"/>
        <family val="2"/>
        <charset val="238"/>
      </rPr>
      <t>osob. výd., knihy. Tisk, pojistné, drob. maj.,plyn,  elekt. Energie, rekl. Před., trezor</t>
    </r>
  </si>
  <si>
    <r>
      <t>výdaje z finančních operací</t>
    </r>
    <r>
      <rPr>
        <sz val="7"/>
        <color indexed="8"/>
        <rFont val="Arial"/>
        <family val="2"/>
        <charset val="238"/>
      </rPr>
      <t xml:space="preserve"> - úroky, služby peněžní ústavů</t>
    </r>
  </si>
  <si>
    <t>bytové hospodářství</t>
  </si>
  <si>
    <t>Návrh rozpočtu na rok 2020</t>
  </si>
  <si>
    <t>Vyvěšeno:</t>
  </si>
  <si>
    <t>Elektr.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</si>
</sst>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č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00B05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7030A0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8000"/>
      <name val="Arial"/>
      <family val="2"/>
      <charset val="238"/>
    </font>
    <font>
      <sz val="7"/>
      <color theme="1"/>
      <name val="Arial"/>
      <family val="2"/>
      <charset val="238"/>
    </font>
    <font>
      <b/>
      <sz val="7"/>
      <color theme="8" tint="-0.249977111117893"/>
      <name val="Arial"/>
      <family val="2"/>
      <charset val="238"/>
    </font>
    <font>
      <b/>
      <sz val="7"/>
      <color rgb="FF7030A0"/>
      <name val="Arial"/>
      <family val="2"/>
      <charset val="238"/>
    </font>
    <font>
      <sz val="7"/>
      <name val="Arial"/>
      <family val="2"/>
      <charset val="238"/>
    </font>
    <font>
      <b/>
      <sz val="7"/>
      <color rgb="FFC00000"/>
      <name val="Arial"/>
      <family val="2"/>
      <charset val="238"/>
    </font>
    <font>
      <b/>
      <sz val="7"/>
      <name val="Arial"/>
      <family val="2"/>
      <charset val="238"/>
    </font>
    <font>
      <b/>
      <i/>
      <sz val="7"/>
      <name val="Arial"/>
      <family val="2"/>
      <charset val="238"/>
    </font>
    <font>
      <b/>
      <i/>
      <sz val="7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sz val="7"/>
      <color rgb="FF00B05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3" xfId="0" applyFont="1" applyBorder="1"/>
    <xf numFmtId="164" fontId="2" fillId="0" borderId="3" xfId="0" applyNumberFormat="1" applyFont="1" applyBorder="1"/>
    <xf numFmtId="0" fontId="3" fillId="0" borderId="3" xfId="0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0" fontId="5" fillId="0" borderId="3" xfId="0" applyFont="1" applyBorder="1"/>
    <xf numFmtId="3" fontId="5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right"/>
    </xf>
    <xf numFmtId="0" fontId="2" fillId="0" borderId="3" xfId="0" applyFont="1" applyBorder="1"/>
    <xf numFmtId="0" fontId="7" fillId="0" borderId="4" xfId="0" applyFont="1" applyBorder="1"/>
    <xf numFmtId="3" fontId="8" fillId="0" borderId="3" xfId="0" applyNumberFormat="1" applyFont="1" applyBorder="1" applyAlignment="1">
      <alignment horizontal="right"/>
    </xf>
    <xf numFmtId="14" fontId="0" fillId="0" borderId="0" xfId="0" applyNumberFormat="1"/>
    <xf numFmtId="14" fontId="0" fillId="0" borderId="0" xfId="0" applyNumberFormat="1" applyAlignment="1">
      <alignment horizontal="left"/>
    </xf>
    <xf numFmtId="164" fontId="6" fillId="0" borderId="3" xfId="0" applyNumberFormat="1" applyFont="1" applyBorder="1"/>
    <xf numFmtId="164" fontId="9" fillId="0" borderId="3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3" fontId="11" fillId="0" borderId="3" xfId="0" applyNumberFormat="1" applyFont="1" applyBorder="1" applyAlignment="1">
      <alignment horizontal="center"/>
    </xf>
    <xf numFmtId="164" fontId="12" fillId="0" borderId="3" xfId="0" applyNumberFormat="1" applyFont="1" applyBorder="1"/>
    <xf numFmtId="3" fontId="0" fillId="0" borderId="0" xfId="0" applyNumberFormat="1"/>
    <xf numFmtId="164" fontId="9" fillId="0" borderId="3" xfId="0" applyNumberFormat="1" applyFont="1" applyBorder="1"/>
    <xf numFmtId="3" fontId="13" fillId="0" borderId="3" xfId="0" applyNumberFormat="1" applyFont="1" applyBorder="1" applyAlignment="1">
      <alignment horizontal="center"/>
    </xf>
    <xf numFmtId="0" fontId="13" fillId="0" borderId="3" xfId="0" applyFont="1" applyBorder="1"/>
    <xf numFmtId="3" fontId="13" fillId="0" borderId="3" xfId="0" applyNumberFormat="1" applyFont="1" applyBorder="1" applyAlignment="1">
      <alignment horizontal="right"/>
    </xf>
    <xf numFmtId="3" fontId="9" fillId="0" borderId="3" xfId="0" applyNumberFormat="1" applyFont="1" applyBorder="1" applyAlignment="1">
      <alignment horizontal="right"/>
    </xf>
    <xf numFmtId="0" fontId="9" fillId="0" borderId="3" xfId="0" applyFont="1" applyBorder="1"/>
    <xf numFmtId="3" fontId="4" fillId="0" borderId="3" xfId="0" applyNumberFormat="1" applyFont="1" applyBorder="1" applyAlignment="1">
      <alignment horizontal="right"/>
    </xf>
    <xf numFmtId="0" fontId="7" fillId="0" borderId="2" xfId="0" applyFont="1" applyBorder="1"/>
    <xf numFmtId="0" fontId="7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6" fillId="0" borderId="4" xfId="0" applyFont="1" applyBorder="1"/>
    <xf numFmtId="0" fontId="17" fillId="0" borderId="4" xfId="0" applyFont="1" applyBorder="1"/>
    <xf numFmtId="0" fontId="18" fillId="0" borderId="4" xfId="0" applyFont="1" applyBorder="1"/>
    <xf numFmtId="0" fontId="19" fillId="0" borderId="4" xfId="0" applyFont="1" applyBorder="1"/>
    <xf numFmtId="0" fontId="20" fillId="0" borderId="4" xfId="0" applyFont="1" applyBorder="1"/>
    <xf numFmtId="0" fontId="21" fillId="0" borderId="4" xfId="0" applyFont="1" applyBorder="1"/>
    <xf numFmtId="0" fontId="22" fillId="0" borderId="4" xfId="0" applyFont="1" applyBorder="1"/>
    <xf numFmtId="0" fontId="23" fillId="0" borderId="4" xfId="0" applyFont="1" applyBorder="1"/>
    <xf numFmtId="0" fontId="25" fillId="0" borderId="4" xfId="0" applyFont="1" applyBorder="1"/>
    <xf numFmtId="3" fontId="3" fillId="0" borderId="3" xfId="0" applyNumberFormat="1" applyFont="1" applyBorder="1" applyAlignment="1">
      <alignment horizontal="right"/>
    </xf>
    <xf numFmtId="3" fontId="9" fillId="0" borderId="3" xfId="0" applyNumberFormat="1" applyFont="1" applyBorder="1"/>
    <xf numFmtId="0" fontId="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CEBAF-8494-4251-8E95-6673E725AD4B}">
  <dimension ref="A1:G64"/>
  <sheetViews>
    <sheetView tabSelected="1" workbookViewId="0">
      <selection activeCell="A64" sqref="A64"/>
    </sheetView>
  </sheetViews>
  <sheetFormatPr defaultRowHeight="15" x14ac:dyDescent="0.25"/>
  <cols>
    <col min="1" max="1" width="7.7109375" customWidth="1"/>
    <col min="2" max="2" width="39.85546875" customWidth="1"/>
    <col min="3" max="3" width="15.28515625" bestFit="1" customWidth="1"/>
    <col min="4" max="4" width="13.5703125" bestFit="1" customWidth="1"/>
    <col min="5" max="5" width="13.42578125" bestFit="1" customWidth="1"/>
  </cols>
  <sheetData>
    <row r="1" spans="1:5" s="47" customFormat="1" ht="15.75" thickBot="1" x14ac:dyDescent="0.3">
      <c r="A1" s="1" t="s">
        <v>57</v>
      </c>
      <c r="B1" s="1"/>
    </row>
    <row r="2" spans="1:5" ht="15.75" thickBot="1" x14ac:dyDescent="0.3">
      <c r="A2" s="2"/>
      <c r="B2" s="30"/>
      <c r="C2" s="31"/>
      <c r="D2" s="31"/>
      <c r="E2" s="32"/>
    </row>
    <row r="3" spans="1:5" ht="15.75" thickBot="1" x14ac:dyDescent="0.3">
      <c r="A3" s="12"/>
      <c r="B3" s="13"/>
      <c r="C3" s="34"/>
      <c r="D3" s="34"/>
      <c r="E3" s="35"/>
    </row>
    <row r="4" spans="1:5" ht="15.75" thickBot="1" x14ac:dyDescent="0.3">
      <c r="A4" s="3" t="s">
        <v>0</v>
      </c>
      <c r="B4" s="13"/>
      <c r="C4" s="33"/>
      <c r="D4" s="33"/>
      <c r="E4" s="33"/>
    </row>
    <row r="5" spans="1:5" ht="15.75" thickBot="1" x14ac:dyDescent="0.3">
      <c r="A5" s="3" t="s">
        <v>1</v>
      </c>
      <c r="B5" s="13"/>
      <c r="C5" s="33"/>
      <c r="D5" s="33"/>
      <c r="E5" s="33"/>
    </row>
    <row r="6" spans="1:5" ht="15.75" thickBot="1" x14ac:dyDescent="0.3">
      <c r="A6" s="3"/>
      <c r="B6" s="36" t="s">
        <v>2</v>
      </c>
      <c r="C6" s="4"/>
      <c r="D6" s="4"/>
      <c r="E6" s="23"/>
    </row>
    <row r="7" spans="1:5" ht="15.75" thickBot="1" x14ac:dyDescent="0.3">
      <c r="A7" s="5">
        <v>1111</v>
      </c>
      <c r="B7" s="36" t="s">
        <v>3</v>
      </c>
      <c r="C7" s="6"/>
      <c r="D7" s="6"/>
      <c r="E7" s="18">
        <v>500000</v>
      </c>
    </row>
    <row r="8" spans="1:5" ht="15.75" thickBot="1" x14ac:dyDescent="0.3">
      <c r="A8" s="5">
        <v>1112</v>
      </c>
      <c r="B8" s="36" t="s">
        <v>4</v>
      </c>
      <c r="C8" s="6"/>
      <c r="D8" s="6"/>
      <c r="E8" s="18">
        <v>12000</v>
      </c>
    </row>
    <row r="9" spans="1:5" ht="15.75" thickBot="1" x14ac:dyDescent="0.3">
      <c r="A9" s="5">
        <v>1113</v>
      </c>
      <c r="B9" s="36" t="s">
        <v>44</v>
      </c>
      <c r="C9" s="6"/>
      <c r="D9" s="6"/>
      <c r="E9" s="18">
        <v>44000</v>
      </c>
    </row>
    <row r="10" spans="1:5" ht="15.75" thickBot="1" x14ac:dyDescent="0.3">
      <c r="A10" s="5">
        <v>1121</v>
      </c>
      <c r="B10" s="36" t="s">
        <v>5</v>
      </c>
      <c r="C10" s="6"/>
      <c r="D10" s="6"/>
      <c r="E10" s="18">
        <v>410000</v>
      </c>
    </row>
    <row r="11" spans="1:5" ht="15.75" thickBot="1" x14ac:dyDescent="0.3">
      <c r="A11" s="5">
        <v>1122</v>
      </c>
      <c r="B11" s="36" t="s">
        <v>6</v>
      </c>
      <c r="C11" s="6"/>
      <c r="D11" s="6"/>
      <c r="E11" s="18">
        <v>80000</v>
      </c>
    </row>
    <row r="12" spans="1:5" ht="15.75" thickBot="1" x14ac:dyDescent="0.3">
      <c r="A12" s="5">
        <v>1211</v>
      </c>
      <c r="B12" s="36" t="s">
        <v>7</v>
      </c>
      <c r="C12" s="6"/>
      <c r="D12" s="6"/>
      <c r="E12" s="18">
        <v>950000</v>
      </c>
    </row>
    <row r="13" spans="1:5" ht="15.75" thickBot="1" x14ac:dyDescent="0.3">
      <c r="A13" s="5">
        <v>1340</v>
      </c>
      <c r="B13" s="36" t="s">
        <v>8</v>
      </c>
      <c r="C13" s="6"/>
      <c r="D13" s="6"/>
      <c r="E13" s="18">
        <v>80000</v>
      </c>
    </row>
    <row r="14" spans="1:5" ht="15.75" thickBot="1" x14ac:dyDescent="0.3">
      <c r="A14" s="5">
        <v>1341</v>
      </c>
      <c r="B14" s="36" t="s">
        <v>9</v>
      </c>
      <c r="C14" s="6"/>
      <c r="D14" s="6"/>
      <c r="E14" s="18">
        <v>3000</v>
      </c>
    </row>
    <row r="15" spans="1:5" ht="15.75" thickBot="1" x14ac:dyDescent="0.3">
      <c r="A15" s="45">
        <v>1356</v>
      </c>
      <c r="B15" s="36" t="s">
        <v>35</v>
      </c>
      <c r="C15" s="6"/>
      <c r="D15" s="6"/>
      <c r="E15" s="18">
        <v>15000</v>
      </c>
    </row>
    <row r="16" spans="1:5" ht="15.75" thickBot="1" x14ac:dyDescent="0.3">
      <c r="A16" s="5">
        <v>1361</v>
      </c>
      <c r="B16" s="36" t="s">
        <v>10</v>
      </c>
      <c r="C16" s="6"/>
      <c r="D16" s="6"/>
      <c r="E16" s="18">
        <v>500</v>
      </c>
    </row>
    <row r="17" spans="1:5" ht="15.75" thickBot="1" x14ac:dyDescent="0.3">
      <c r="A17" s="5">
        <v>1381</v>
      </c>
      <c r="B17" s="36" t="s">
        <v>36</v>
      </c>
      <c r="C17" s="6"/>
      <c r="D17" s="6"/>
      <c r="E17" s="18">
        <v>10000</v>
      </c>
    </row>
    <row r="18" spans="1:5" ht="15.75" thickBot="1" x14ac:dyDescent="0.3">
      <c r="A18" s="5">
        <v>1511</v>
      </c>
      <c r="B18" s="36" t="s">
        <v>11</v>
      </c>
      <c r="C18" s="6"/>
      <c r="D18" s="6"/>
      <c r="E18" s="18">
        <v>90000</v>
      </c>
    </row>
    <row r="19" spans="1:5" ht="15.75" thickBot="1" x14ac:dyDescent="0.3">
      <c r="A19" s="3"/>
      <c r="B19" s="36" t="s">
        <v>12</v>
      </c>
      <c r="C19" s="4"/>
      <c r="D19" s="4"/>
      <c r="E19" s="23"/>
    </row>
    <row r="20" spans="1:5" ht="15.75" thickBot="1" x14ac:dyDescent="0.3">
      <c r="A20" s="5">
        <v>4112</v>
      </c>
      <c r="B20" s="36" t="s">
        <v>13</v>
      </c>
      <c r="C20" s="6"/>
      <c r="D20" s="6"/>
      <c r="E20" s="18">
        <v>65400</v>
      </c>
    </row>
    <row r="21" spans="1:5" ht="15.75" thickBot="1" x14ac:dyDescent="0.3">
      <c r="A21" s="5">
        <v>4116</v>
      </c>
      <c r="B21" s="36" t="s">
        <v>37</v>
      </c>
      <c r="C21" s="6"/>
      <c r="D21" s="6"/>
      <c r="E21" s="18">
        <v>0</v>
      </c>
    </row>
    <row r="22" spans="1:5" ht="15.75" thickBot="1" x14ac:dyDescent="0.3">
      <c r="A22" s="5">
        <v>4129</v>
      </c>
      <c r="B22" s="36" t="s">
        <v>38</v>
      </c>
      <c r="C22" s="6"/>
      <c r="D22" s="6"/>
      <c r="E22" s="18">
        <v>0</v>
      </c>
    </row>
    <row r="23" spans="1:5" ht="15.75" thickBot="1" x14ac:dyDescent="0.3">
      <c r="A23" s="3"/>
      <c r="B23" s="37" t="s">
        <v>39</v>
      </c>
      <c r="C23" s="21"/>
      <c r="D23" s="21"/>
      <c r="E23" s="21">
        <f>SUM(E7:E22)</f>
        <v>2259900</v>
      </c>
    </row>
    <row r="24" spans="1:5" ht="15.75" thickBot="1" x14ac:dyDescent="0.3">
      <c r="A24" s="3"/>
      <c r="B24" s="36" t="s">
        <v>14</v>
      </c>
      <c r="C24" s="17"/>
      <c r="D24" s="17"/>
      <c r="E24" s="23"/>
    </row>
    <row r="25" spans="1:5" ht="15.75" thickBot="1" x14ac:dyDescent="0.3">
      <c r="A25" s="5">
        <v>214</v>
      </c>
      <c r="B25" s="36" t="s">
        <v>15</v>
      </c>
      <c r="C25" s="6"/>
      <c r="D25" s="6"/>
      <c r="E25" s="18">
        <v>700000</v>
      </c>
    </row>
    <row r="26" spans="1:5" ht="15.75" thickBot="1" x14ac:dyDescent="0.3">
      <c r="A26" s="5">
        <v>231</v>
      </c>
      <c r="B26" s="36" t="s">
        <v>16</v>
      </c>
      <c r="C26" s="6"/>
      <c r="D26" s="6"/>
      <c r="E26" s="18">
        <v>95000</v>
      </c>
    </row>
    <row r="27" spans="1:5" ht="15.75" thickBot="1" x14ac:dyDescent="0.3">
      <c r="A27" s="5">
        <v>331</v>
      </c>
      <c r="B27" s="36" t="s">
        <v>17</v>
      </c>
      <c r="C27" s="6"/>
      <c r="D27" s="6"/>
      <c r="E27" s="18">
        <v>160000</v>
      </c>
    </row>
    <row r="28" spans="1:5" ht="15.75" thickBot="1" x14ac:dyDescent="0.3">
      <c r="A28" s="5">
        <v>363</v>
      </c>
      <c r="B28" s="36" t="s">
        <v>18</v>
      </c>
      <c r="C28" s="6"/>
      <c r="D28" s="6"/>
      <c r="E28" s="18">
        <v>60000</v>
      </c>
    </row>
    <row r="29" spans="1:5" ht="15.75" thickBot="1" x14ac:dyDescent="0.3">
      <c r="A29" s="5">
        <v>372</v>
      </c>
      <c r="B29" s="36" t="s">
        <v>42</v>
      </c>
      <c r="C29" s="6"/>
      <c r="D29" s="6"/>
      <c r="E29" s="18">
        <v>8000</v>
      </c>
    </row>
    <row r="30" spans="1:5" ht="15.75" thickBot="1" x14ac:dyDescent="0.3">
      <c r="A30" s="5">
        <v>617</v>
      </c>
      <c r="B30" s="36" t="s">
        <v>19</v>
      </c>
      <c r="C30" s="6"/>
      <c r="D30" s="6"/>
      <c r="E30" s="18">
        <v>10000</v>
      </c>
    </row>
    <row r="31" spans="1:5" ht="15.75" thickBot="1" x14ac:dyDescent="0.3">
      <c r="A31" s="5">
        <v>631</v>
      </c>
      <c r="B31" s="36" t="s">
        <v>20</v>
      </c>
      <c r="C31" s="6"/>
      <c r="D31" s="6"/>
      <c r="E31" s="18">
        <v>1000</v>
      </c>
    </row>
    <row r="32" spans="1:5" ht="15.75" thickBot="1" x14ac:dyDescent="0.3">
      <c r="A32" s="5"/>
      <c r="B32" s="38" t="s">
        <v>40</v>
      </c>
      <c r="C32" s="19"/>
      <c r="D32" s="19"/>
      <c r="E32" s="19">
        <f>SUM(E25:E31)</f>
        <v>1034000</v>
      </c>
    </row>
    <row r="33" spans="1:5" ht="15.75" thickBot="1" x14ac:dyDescent="0.3">
      <c r="A33" s="5">
        <v>640</v>
      </c>
      <c r="B33" s="39" t="s">
        <v>21</v>
      </c>
      <c r="C33" s="7"/>
      <c r="D33" s="7"/>
      <c r="E33" s="7">
        <f>E23+E32</f>
        <v>3293900</v>
      </c>
    </row>
    <row r="34" spans="1:5" ht="15.75" thickBot="1" x14ac:dyDescent="0.3">
      <c r="A34" s="3"/>
      <c r="B34" s="39" t="s">
        <v>22</v>
      </c>
      <c r="C34" s="8"/>
      <c r="D34" s="8"/>
      <c r="E34" s="24"/>
    </row>
    <row r="35" spans="1:5" ht="15.75" thickBot="1" x14ac:dyDescent="0.3">
      <c r="A35" s="3"/>
      <c r="B35" s="40" t="s">
        <v>23</v>
      </c>
      <c r="C35" s="20"/>
      <c r="D35" s="20"/>
      <c r="E35" s="20">
        <f>SUM(E33:E34)</f>
        <v>3293900</v>
      </c>
    </row>
    <row r="36" spans="1:5" ht="15.75" thickBot="1" x14ac:dyDescent="0.3">
      <c r="A36" s="3" t="s">
        <v>24</v>
      </c>
      <c r="B36" s="39"/>
      <c r="C36" s="9"/>
      <c r="D36" s="9"/>
      <c r="E36" s="25"/>
    </row>
    <row r="37" spans="1:5" ht="15.75" thickBot="1" x14ac:dyDescent="0.3">
      <c r="A37" s="5">
        <v>214</v>
      </c>
      <c r="B37" s="41" t="s">
        <v>45</v>
      </c>
      <c r="C37" s="10"/>
      <c r="D37" s="10"/>
      <c r="E37" s="26">
        <v>800000</v>
      </c>
    </row>
    <row r="38" spans="1:5" ht="15.75" thickBot="1" x14ac:dyDescent="0.3">
      <c r="A38" s="5">
        <v>221</v>
      </c>
      <c r="B38" s="42" t="s">
        <v>46</v>
      </c>
      <c r="C38" s="10"/>
      <c r="D38" s="10"/>
      <c r="E38" s="26">
        <v>100000</v>
      </c>
    </row>
    <row r="39" spans="1:5" ht="15.75" thickBot="1" x14ac:dyDescent="0.3">
      <c r="A39" s="5">
        <v>231</v>
      </c>
      <c r="B39" s="42" t="s">
        <v>47</v>
      </c>
      <c r="C39" s="10"/>
      <c r="D39" s="10"/>
      <c r="E39" s="26">
        <v>40900</v>
      </c>
    </row>
    <row r="40" spans="1:5" ht="15.75" thickBot="1" x14ac:dyDescent="0.3">
      <c r="A40" s="5">
        <v>232</v>
      </c>
      <c r="B40" s="42" t="s">
        <v>48</v>
      </c>
      <c r="C40" s="10"/>
      <c r="D40" s="10"/>
      <c r="E40" s="26">
        <v>300000</v>
      </c>
    </row>
    <row r="41" spans="1:5" ht="15.75" thickBot="1" x14ac:dyDescent="0.3">
      <c r="A41" s="5">
        <v>331</v>
      </c>
      <c r="B41" s="42" t="s">
        <v>49</v>
      </c>
      <c r="C41" s="10"/>
      <c r="D41" s="10"/>
      <c r="E41" s="26">
        <v>400000</v>
      </c>
    </row>
    <row r="42" spans="1:5" ht="15.75" thickBot="1" x14ac:dyDescent="0.3">
      <c r="A42" s="5">
        <v>334</v>
      </c>
      <c r="B42" s="42" t="s">
        <v>50</v>
      </c>
      <c r="C42" s="10"/>
      <c r="D42" s="10"/>
      <c r="E42" s="26">
        <v>10000</v>
      </c>
    </row>
    <row r="43" spans="1:5" ht="15.75" thickBot="1" x14ac:dyDescent="0.3">
      <c r="A43" s="5">
        <v>339</v>
      </c>
      <c r="B43" s="43" t="s">
        <v>51</v>
      </c>
      <c r="C43" s="11"/>
      <c r="D43" s="11"/>
      <c r="E43" s="27">
        <v>20000</v>
      </c>
    </row>
    <row r="44" spans="1:5" ht="15.75" thickBot="1" x14ac:dyDescent="0.3">
      <c r="A44" s="5">
        <v>341</v>
      </c>
      <c r="B44" s="43" t="s">
        <v>25</v>
      </c>
      <c r="C44" s="11"/>
      <c r="D44" s="11"/>
      <c r="E44" s="27">
        <v>20000</v>
      </c>
    </row>
    <row r="45" spans="1:5" ht="15.75" thickBot="1" x14ac:dyDescent="0.3">
      <c r="A45" s="5">
        <v>361</v>
      </c>
      <c r="B45" s="43" t="s">
        <v>56</v>
      </c>
      <c r="C45" s="11"/>
      <c r="D45" s="11"/>
      <c r="E45" s="27">
        <v>40000</v>
      </c>
    </row>
    <row r="46" spans="1:5" ht="15.75" thickBot="1" x14ac:dyDescent="0.3">
      <c r="A46" s="5">
        <v>363</v>
      </c>
      <c r="B46" s="43" t="s">
        <v>41</v>
      </c>
      <c r="C46" s="11"/>
      <c r="D46" s="11"/>
      <c r="E46" s="27">
        <v>100000</v>
      </c>
    </row>
    <row r="47" spans="1:5" ht="15.75" thickBot="1" x14ac:dyDescent="0.3">
      <c r="A47" s="5">
        <v>372</v>
      </c>
      <c r="B47" s="43" t="s">
        <v>52</v>
      </c>
      <c r="C47" s="11"/>
      <c r="D47" s="11"/>
      <c r="E47" s="27">
        <v>70000</v>
      </c>
    </row>
    <row r="48" spans="1:5" ht="15.75" thickBot="1" x14ac:dyDescent="0.3">
      <c r="A48" s="5">
        <v>374</v>
      </c>
      <c r="B48" s="43" t="s">
        <v>53</v>
      </c>
      <c r="C48" s="11"/>
      <c r="D48" s="11"/>
      <c r="E48" s="27">
        <v>150000</v>
      </c>
    </row>
    <row r="49" spans="1:7" ht="15.75" thickBot="1" x14ac:dyDescent="0.3">
      <c r="A49" s="5">
        <v>437</v>
      </c>
      <c r="B49" s="43" t="s">
        <v>26</v>
      </c>
      <c r="C49" s="11"/>
      <c r="D49" s="11"/>
      <c r="E49" s="27">
        <v>3000</v>
      </c>
    </row>
    <row r="50" spans="1:7" ht="15.75" thickBot="1" x14ac:dyDescent="0.3">
      <c r="A50" s="5">
        <v>521</v>
      </c>
      <c r="B50" s="43" t="s">
        <v>27</v>
      </c>
      <c r="C50" s="10"/>
      <c r="D50" s="10"/>
      <c r="E50" s="26">
        <v>10000</v>
      </c>
    </row>
    <row r="51" spans="1:7" ht="15.75" thickBot="1" x14ac:dyDescent="0.3">
      <c r="A51" s="5">
        <v>551</v>
      </c>
      <c r="B51" s="43" t="s">
        <v>28</v>
      </c>
      <c r="C51" s="11"/>
      <c r="D51" s="11"/>
      <c r="E51" s="27">
        <v>30000</v>
      </c>
    </row>
    <row r="52" spans="1:7" ht="15.75" thickBot="1" x14ac:dyDescent="0.3">
      <c r="A52" s="5">
        <v>611</v>
      </c>
      <c r="B52" s="43" t="s">
        <v>29</v>
      </c>
      <c r="C52" s="11"/>
      <c r="D52" s="11"/>
      <c r="E52" s="27">
        <v>400000</v>
      </c>
    </row>
    <row r="53" spans="1:7" ht="15.75" thickBot="1" x14ac:dyDescent="0.3">
      <c r="A53" s="5">
        <v>617</v>
      </c>
      <c r="B53" s="43" t="s">
        <v>54</v>
      </c>
      <c r="C53" s="12"/>
      <c r="D53" s="12"/>
      <c r="E53" s="28"/>
    </row>
    <row r="54" spans="1:7" ht="15.75" thickBot="1" x14ac:dyDescent="0.3">
      <c r="A54" s="3"/>
      <c r="B54" s="36" t="s">
        <v>30</v>
      </c>
      <c r="C54" s="11"/>
      <c r="D54" s="11"/>
      <c r="E54" s="27">
        <v>700000</v>
      </c>
    </row>
    <row r="55" spans="1:7" ht="15.75" thickBot="1" x14ac:dyDescent="0.3">
      <c r="A55" s="5">
        <v>631</v>
      </c>
      <c r="B55" s="43" t="s">
        <v>55</v>
      </c>
      <c r="C55" s="11"/>
      <c r="D55" s="11"/>
      <c r="E55" s="27">
        <v>6000</v>
      </c>
    </row>
    <row r="56" spans="1:7" ht="15.75" thickBot="1" x14ac:dyDescent="0.3">
      <c r="A56" s="5">
        <v>632</v>
      </c>
      <c r="B56" s="43" t="s">
        <v>31</v>
      </c>
      <c r="C56" s="11"/>
      <c r="D56" s="11"/>
      <c r="E56" s="27">
        <v>10000</v>
      </c>
    </row>
    <row r="57" spans="1:7" ht="15.75" thickBot="1" x14ac:dyDescent="0.3">
      <c r="A57" s="5">
        <v>639</v>
      </c>
      <c r="B57" s="43" t="s">
        <v>32</v>
      </c>
      <c r="C57" s="11"/>
      <c r="D57" s="11"/>
      <c r="E57" s="27">
        <v>70000</v>
      </c>
    </row>
    <row r="58" spans="1:7" ht="15.75" thickBot="1" x14ac:dyDescent="0.3">
      <c r="A58" s="3">
        <v>640</v>
      </c>
      <c r="B58" s="43" t="s">
        <v>43</v>
      </c>
      <c r="C58" s="12"/>
      <c r="D58" s="12"/>
      <c r="E58" s="46">
        <v>14000</v>
      </c>
    </row>
    <row r="59" spans="1:7" ht="15.75" thickBot="1" x14ac:dyDescent="0.3">
      <c r="A59" s="3"/>
      <c r="B59" s="44" t="s">
        <v>33</v>
      </c>
      <c r="C59" s="14"/>
      <c r="D59" s="14"/>
      <c r="E59" s="29">
        <f>SUM(E37:E58)</f>
        <v>3293900</v>
      </c>
      <c r="G59" s="22"/>
    </row>
    <row r="61" spans="1:7" x14ac:dyDescent="0.25">
      <c r="E61" s="22"/>
    </row>
    <row r="62" spans="1:7" x14ac:dyDescent="0.25">
      <c r="A62" t="s">
        <v>58</v>
      </c>
      <c r="B62" s="15"/>
    </row>
    <row r="63" spans="1:7" x14ac:dyDescent="0.25">
      <c r="A63" t="s">
        <v>34</v>
      </c>
      <c r="B63" s="16"/>
    </row>
    <row r="64" spans="1:7" x14ac:dyDescent="0.25">
      <c r="A64" t="s">
        <v>59</v>
      </c>
    </row>
  </sheetData>
  <pageMargins left="0.31496062992125984" right="0.31496062992125984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Poláček</dc:creator>
  <cp:lastModifiedBy>Petr Poláček</cp:lastModifiedBy>
  <cp:lastPrinted>2018-12-12T18:54:02Z</cp:lastPrinted>
  <dcterms:created xsi:type="dcterms:W3CDTF">2017-12-26T10:59:27Z</dcterms:created>
  <dcterms:modified xsi:type="dcterms:W3CDTF">2019-12-27T10:17:00Z</dcterms:modified>
</cp:coreProperties>
</file>