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15" yWindow="-115" windowWidth="22326" windowHeight="12649"/>
  </bookViews>
  <sheets>
    <sheet name="Výhled 2019 - 2020 v1" sheetId="5" r:id="rId1"/>
  </sheets>
  <definedNames>
    <definedName name="_xlnm.Print_Area" localSheetId="0">'Výhled 2019 - 2020 v1'!$A$1:$C$28</definedName>
  </definedNames>
  <calcPr calcId="145621"/>
</workbook>
</file>

<file path=xl/calcChain.xml><?xml version="1.0" encoding="utf-8"?>
<calcChain xmlns="http://schemas.openxmlformats.org/spreadsheetml/2006/main">
  <c r="C9" i="5" l="1"/>
  <c r="C27" i="5"/>
  <c r="C29" i="5" l="1"/>
  <c r="B13" i="5" l="1"/>
  <c r="B9" i="5" l="1"/>
  <c r="B27" i="5"/>
  <c r="B20" i="5"/>
  <c r="B29" i="5" l="1"/>
</calcChain>
</file>

<file path=xl/sharedStrings.xml><?xml version="1.0" encoding="utf-8"?>
<sst xmlns="http://schemas.openxmlformats.org/spreadsheetml/2006/main" count="25" uniqueCount="25">
  <si>
    <t xml:space="preserve">Rok </t>
  </si>
  <si>
    <t xml:space="preserve">Příjmy z financování celkem </t>
  </si>
  <si>
    <t xml:space="preserve">Výdaje z financování </t>
  </si>
  <si>
    <t>Daňové příjmy</t>
  </si>
  <si>
    <t>Nedaňové příjmy</t>
  </si>
  <si>
    <t>Kapitálové příjmy</t>
  </si>
  <si>
    <t>Přijaté dotace</t>
  </si>
  <si>
    <t>Příjmy celkem</t>
  </si>
  <si>
    <t>Běžné (neinvestiční) výdaje</t>
  </si>
  <si>
    <t>Kapitálové (investiční) výdaje</t>
  </si>
  <si>
    <t>Výdaje celkem</t>
  </si>
  <si>
    <t>- splátka jistiny dlouhodobých úvěrů</t>
  </si>
  <si>
    <t>- splátka jistiny krátkodobého dluhopisu</t>
  </si>
  <si>
    <t>- splátka jistiny dlouhodobého dluhopisu</t>
  </si>
  <si>
    <t>- ostatní (aktivní likvidita)</t>
  </si>
  <si>
    <t>- splátka jistiny krátkodobých úvěrů</t>
  </si>
  <si>
    <t>- příjem z vydání dlouhodobých dluhopisů</t>
  </si>
  <si>
    <t>- ostatní (aktivní likvidita)</t>
  </si>
  <si>
    <t>- příjem z vydání krátkodobých dluhopisů</t>
  </si>
  <si>
    <t>- úvěry dlouhodobé</t>
  </si>
  <si>
    <t>- úvěry krátkodobé (do 1 roku)</t>
  </si>
  <si>
    <t>Výsledek hospodaření</t>
  </si>
  <si>
    <t>Návrh střednědobého výhledu rozpočtu Obce Zbuzany na roky 2020 - 2021</t>
  </si>
  <si>
    <t>Návrh vyvěšen na úřední desku: 26. 3. 2019</t>
  </si>
  <si>
    <t xml:space="preserve">Návrh sňat z úřední desky dne: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</si>
</sst>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1" formatCode="_-* #,##0\ _K_č_-;\-* #,##0\ _K_č_-;_-* &quot;-&quot;\ _K_č_-;_-@_-"/>
    <numFmt numFmtId="164" formatCode="#,##0.00\ _K_č"/>
    <numFmt numFmtId="165" formatCode="0_ ;\-0\ "/>
    <numFmt numFmtId="166" formatCode="#,##0_ ;\-#,##0\ "/>
  </numFmts>
  <fonts count="12" x14ac:knownFonts="1">
    <font>
      <sz val="10"/>
      <name val="Arial"/>
      <charset val="238"/>
    </font>
    <font>
      <sz val="10"/>
      <name val="Arial CE"/>
      <charset val="238"/>
    </font>
    <font>
      <sz val="11"/>
      <color indexed="8"/>
      <name val="Arial"/>
      <family val="2"/>
    </font>
    <font>
      <sz val="8"/>
      <name val="Arial CE"/>
      <charset val="238"/>
    </font>
    <font>
      <b/>
      <sz val="8"/>
      <color indexed="8"/>
      <name val="Arial"/>
      <family val="2"/>
      <charset val="238"/>
    </font>
    <font>
      <sz val="10"/>
      <name val="Arial"/>
      <family val="2"/>
      <charset val="238"/>
    </font>
    <font>
      <b/>
      <sz val="10"/>
      <name val="Arial CE"/>
      <charset val="238"/>
    </font>
    <font>
      <b/>
      <sz val="14"/>
      <color indexed="8"/>
      <name val="Times New Roman"/>
      <family val="1"/>
      <charset val="238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color indexed="8"/>
      <name val="Arial"/>
      <family val="2"/>
      <charset val="238"/>
    </font>
    <font>
      <sz val="12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22">
    <xf numFmtId="0" fontId="0" fillId="0" borderId="0" xfId="0"/>
    <xf numFmtId="0" fontId="1" fillId="0" borderId="0" xfId="1" applyAlignment="1"/>
    <xf numFmtId="164" fontId="3" fillId="0" borderId="0" xfId="1" applyNumberFormat="1" applyFont="1" applyAlignment="1"/>
    <xf numFmtId="41" fontId="3" fillId="0" borderId="0" xfId="1" applyNumberFormat="1" applyFont="1" applyFill="1" applyBorder="1" applyAlignment="1"/>
    <xf numFmtId="49" fontId="1" fillId="0" borderId="0" xfId="1" applyNumberFormat="1" applyAlignment="1"/>
    <xf numFmtId="41" fontId="1" fillId="0" borderId="0" xfId="1" applyNumberFormat="1" applyAlignment="1"/>
    <xf numFmtId="49" fontId="1" fillId="0" borderId="0" xfId="1" applyNumberFormat="1" applyFill="1" applyAlignment="1"/>
    <xf numFmtId="0" fontId="7" fillId="0" borderId="0" xfId="1" applyFont="1" applyAlignment="1">
      <alignment vertical="top"/>
    </xf>
    <xf numFmtId="0" fontId="2" fillId="0" borderId="0" xfId="1" applyFont="1" applyAlignment="1">
      <alignment vertical="top"/>
    </xf>
    <xf numFmtId="49" fontId="4" fillId="0" borderId="0" xfId="1" applyNumberFormat="1" applyFont="1" applyFill="1" applyBorder="1" applyAlignment="1"/>
    <xf numFmtId="41" fontId="6" fillId="0" borderId="2" xfId="1" applyNumberFormat="1" applyFont="1" applyBorder="1" applyAlignment="1">
      <alignment horizontal="centerContinuous"/>
    </xf>
    <xf numFmtId="41" fontId="6" fillId="0" borderId="3" xfId="1" applyNumberFormat="1" applyFont="1" applyBorder="1" applyAlignment="1">
      <alignment horizontal="centerContinuous"/>
    </xf>
    <xf numFmtId="165" fontId="6" fillId="0" borderId="1" xfId="1" applyNumberFormat="1" applyFont="1" applyBorder="1" applyAlignment="1">
      <alignment horizontal="center"/>
    </xf>
    <xf numFmtId="49" fontId="8" fillId="0" borderId="1" xfId="1" applyNumberFormat="1" applyFont="1" applyBorder="1" applyAlignment="1"/>
    <xf numFmtId="166" fontId="1" fillId="0" borderId="1" xfId="1" applyNumberFormat="1" applyFont="1" applyBorder="1" applyAlignment="1"/>
    <xf numFmtId="49" fontId="9" fillId="0" borderId="1" xfId="1" applyNumberFormat="1" applyFont="1" applyBorder="1" applyAlignment="1"/>
    <xf numFmtId="166" fontId="6" fillId="0" borderId="1" xfId="1" applyNumberFormat="1" applyFont="1" applyBorder="1" applyAlignment="1"/>
    <xf numFmtId="49" fontId="10" fillId="0" borderId="1" xfId="1" applyNumberFormat="1" applyFont="1" applyBorder="1" applyAlignment="1"/>
    <xf numFmtId="0" fontId="8" fillId="0" borderId="5" xfId="1" applyFont="1" applyBorder="1" applyAlignment="1"/>
    <xf numFmtId="0" fontId="8" fillId="0" borderId="4" xfId="1" applyFont="1" applyBorder="1" applyAlignment="1"/>
    <xf numFmtId="0" fontId="5" fillId="0" borderId="1" xfId="0" applyFont="1" applyBorder="1" applyAlignment="1">
      <alignment horizontal="left"/>
    </xf>
    <xf numFmtId="0" fontId="11" fillId="0" borderId="0" xfId="0" applyFont="1" applyAlignment="1">
      <alignment vertical="center"/>
    </xf>
  </cellXfs>
  <cellStyles count="2">
    <cellStyle name="Normální" xfId="0" builtinId="0"/>
    <cellStyle name="normální_tab_komplet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8"/>
  <sheetViews>
    <sheetView tabSelected="1" workbookViewId="0">
      <selection activeCell="D34" sqref="D34"/>
    </sheetView>
  </sheetViews>
  <sheetFormatPr defaultColWidth="9.109375" defaultRowHeight="12.7" x14ac:dyDescent="0.25"/>
  <cols>
    <col min="1" max="1" width="41.5546875" style="4" customWidth="1"/>
    <col min="2" max="3" width="12.109375" style="5" customWidth="1"/>
    <col min="4" max="4" width="9.33203125" style="1" bestFit="1" customWidth="1"/>
    <col min="5" max="16384" width="9.109375" style="1"/>
  </cols>
  <sheetData>
    <row r="1" spans="1:4" ht="17.3" x14ac:dyDescent="0.25">
      <c r="A1" s="7" t="s">
        <v>22</v>
      </c>
      <c r="B1" s="7"/>
      <c r="C1" s="7"/>
    </row>
    <row r="2" spans="1:4" ht="16.600000000000001" customHeight="1" x14ac:dyDescent="0.25">
      <c r="A2" s="8"/>
      <c r="B2" s="8"/>
      <c r="C2" s="8"/>
    </row>
    <row r="3" spans="1:4" x14ac:dyDescent="0.25">
      <c r="A3" s="18"/>
      <c r="B3" s="10" t="s">
        <v>0</v>
      </c>
      <c r="C3" s="11"/>
    </row>
    <row r="4" spans="1:4" x14ac:dyDescent="0.25">
      <c r="A4" s="19"/>
      <c r="B4" s="12">
        <v>2020</v>
      </c>
      <c r="C4" s="12">
        <v>2021</v>
      </c>
    </row>
    <row r="5" spans="1:4" x14ac:dyDescent="0.25">
      <c r="A5" s="13" t="s">
        <v>3</v>
      </c>
      <c r="B5" s="14">
        <v>17000000</v>
      </c>
      <c r="C5" s="14">
        <v>17000000</v>
      </c>
    </row>
    <row r="6" spans="1:4" x14ac:dyDescent="0.25">
      <c r="A6" s="13" t="s">
        <v>4</v>
      </c>
      <c r="B6" s="14">
        <v>1155000</v>
      </c>
      <c r="C6" s="14">
        <v>1155000</v>
      </c>
      <c r="D6" s="2"/>
    </row>
    <row r="7" spans="1:4" x14ac:dyDescent="0.25">
      <c r="A7" s="13" t="s">
        <v>5</v>
      </c>
      <c r="B7" s="14"/>
      <c r="C7" s="14"/>
    </row>
    <row r="8" spans="1:4" x14ac:dyDescent="0.25">
      <c r="A8" s="13" t="s">
        <v>6</v>
      </c>
      <c r="B8" s="14"/>
      <c r="C8" s="14"/>
    </row>
    <row r="9" spans="1:4" x14ac:dyDescent="0.25">
      <c r="A9" s="15" t="s">
        <v>7</v>
      </c>
      <c r="B9" s="16">
        <f>SUM(B5:B8)</f>
        <v>18155000</v>
      </c>
      <c r="C9" s="16">
        <f>SUM(C5:C8)</f>
        <v>18155000</v>
      </c>
    </row>
    <row r="10" spans="1:4" x14ac:dyDescent="0.25">
      <c r="A10" s="15"/>
      <c r="B10" s="16"/>
      <c r="C10" s="16"/>
    </row>
    <row r="11" spans="1:4" x14ac:dyDescent="0.25">
      <c r="A11" s="13" t="s">
        <v>8</v>
      </c>
      <c r="B11" s="14">
        <v>13000000</v>
      </c>
      <c r="C11" s="14">
        <v>13000000</v>
      </c>
    </row>
    <row r="12" spans="1:4" x14ac:dyDescent="0.25">
      <c r="A12" s="13" t="s">
        <v>9</v>
      </c>
      <c r="B12" s="14">
        <v>4500000</v>
      </c>
      <c r="C12" s="14">
        <v>4500000</v>
      </c>
    </row>
    <row r="13" spans="1:4" x14ac:dyDescent="0.25">
      <c r="A13" s="15" t="s">
        <v>10</v>
      </c>
      <c r="B13" s="16">
        <f>SUM(B11:B12)</f>
        <v>17500000</v>
      </c>
      <c r="C13" s="16">
        <v>17500000</v>
      </c>
    </row>
    <row r="14" spans="1:4" x14ac:dyDescent="0.25">
      <c r="A14" s="20"/>
      <c r="B14" s="16"/>
      <c r="C14" s="16"/>
    </row>
    <row r="15" spans="1:4" x14ac:dyDescent="0.25">
      <c r="A15" s="13" t="s">
        <v>20</v>
      </c>
      <c r="B15" s="14"/>
      <c r="C15" s="14"/>
    </row>
    <row r="16" spans="1:4" x14ac:dyDescent="0.25">
      <c r="A16" s="13" t="s">
        <v>19</v>
      </c>
      <c r="B16" s="14"/>
      <c r="C16" s="14"/>
    </row>
    <row r="17" spans="1:3" x14ac:dyDescent="0.25">
      <c r="A17" s="13" t="s">
        <v>18</v>
      </c>
      <c r="B17" s="14"/>
      <c r="C17" s="14"/>
    </row>
    <row r="18" spans="1:3" x14ac:dyDescent="0.25">
      <c r="A18" s="13" t="s">
        <v>16</v>
      </c>
      <c r="B18" s="14"/>
      <c r="C18" s="14"/>
    </row>
    <row r="19" spans="1:3" x14ac:dyDescent="0.25">
      <c r="A19" s="13" t="s">
        <v>17</v>
      </c>
      <c r="B19" s="14"/>
      <c r="C19" s="14"/>
    </row>
    <row r="20" spans="1:3" x14ac:dyDescent="0.25">
      <c r="A20" s="17" t="s">
        <v>1</v>
      </c>
      <c r="B20" s="16">
        <f>SUM(B15:B19)</f>
        <v>0</v>
      </c>
      <c r="C20" s="16">
        <v>0</v>
      </c>
    </row>
    <row r="21" spans="1:3" x14ac:dyDescent="0.25">
      <c r="A21" s="20"/>
      <c r="B21" s="14"/>
      <c r="C21" s="14"/>
    </row>
    <row r="22" spans="1:3" x14ac:dyDescent="0.25">
      <c r="A22" s="13" t="s">
        <v>15</v>
      </c>
      <c r="B22" s="14"/>
      <c r="C22" s="14"/>
    </row>
    <row r="23" spans="1:3" x14ac:dyDescent="0.25">
      <c r="A23" s="13" t="s">
        <v>11</v>
      </c>
      <c r="B23" s="14">
        <v>655000</v>
      </c>
      <c r="C23" s="14">
        <v>170000</v>
      </c>
    </row>
    <row r="24" spans="1:3" x14ac:dyDescent="0.25">
      <c r="A24" s="13" t="s">
        <v>12</v>
      </c>
      <c r="B24" s="14"/>
      <c r="C24" s="14"/>
    </row>
    <row r="25" spans="1:3" x14ac:dyDescent="0.25">
      <c r="A25" s="13" t="s">
        <v>13</v>
      </c>
      <c r="B25" s="14"/>
      <c r="C25" s="14"/>
    </row>
    <row r="26" spans="1:3" x14ac:dyDescent="0.25">
      <c r="A26" s="13" t="s">
        <v>14</v>
      </c>
      <c r="B26" s="14"/>
      <c r="C26" s="14"/>
    </row>
    <row r="27" spans="1:3" x14ac:dyDescent="0.25">
      <c r="A27" s="17" t="s">
        <v>2</v>
      </c>
      <c r="B27" s="16">
        <f>SUM(B23:B26)</f>
        <v>655000</v>
      </c>
      <c r="C27" s="16">
        <f>SUM(C23:C26)</f>
        <v>170000</v>
      </c>
    </row>
    <row r="28" spans="1:3" x14ac:dyDescent="0.25">
      <c r="A28" s="9"/>
      <c r="B28" s="3"/>
      <c r="C28" s="3"/>
    </row>
    <row r="29" spans="1:3" x14ac:dyDescent="0.25">
      <c r="A29" s="17" t="s">
        <v>21</v>
      </c>
      <c r="B29" s="16">
        <f>B9-B13-B27</f>
        <v>0</v>
      </c>
      <c r="C29" s="16">
        <f>C9-C13-C27</f>
        <v>485000</v>
      </c>
    </row>
    <row r="30" spans="1:3" ht="16.149999999999999" x14ac:dyDescent="0.25">
      <c r="A30" s="21"/>
    </row>
    <row r="31" spans="1:3" ht="16.149999999999999" x14ac:dyDescent="0.25">
      <c r="A31" s="21" t="s">
        <v>23</v>
      </c>
    </row>
    <row r="32" spans="1:3" ht="16.149999999999999" x14ac:dyDescent="0.25">
      <c r="A32" s="21" t="s">
        <v>24</v>
      </c>
    </row>
    <row r="33" spans="1:1" ht="16.149999999999999" x14ac:dyDescent="0.25">
      <c r="A33" s="21"/>
    </row>
    <row r="34" spans="1:1" ht="16.149999999999999" x14ac:dyDescent="0.25">
      <c r="A34" s="21"/>
    </row>
    <row r="35" spans="1:1" ht="16.149999999999999" x14ac:dyDescent="0.25">
      <c r="A35" s="21"/>
    </row>
    <row r="36" spans="1:1" ht="16.149999999999999" x14ac:dyDescent="0.25">
      <c r="A36" s="21"/>
    </row>
    <row r="37" spans="1:1" x14ac:dyDescent="0.25">
      <c r="A37" s="6"/>
    </row>
    <row r="38" spans="1:1" x14ac:dyDescent="0.25">
      <c r="A38" s="6"/>
    </row>
  </sheetData>
  <pageMargins left="0.78740157499999996" right="0.78740157499999996" top="0.984251969" bottom="0.984251969" header="0.4921259845" footer="0.4921259845"/>
  <pageSetup paperSize="9" scale="80" orientation="portrait" horizontalDpi="4294967293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Výhled 2019 - 2020 v1</vt:lpstr>
      <vt:lpstr>'Výhled 2019 - 2020 v1'!Oblast_tisku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Iva</dc:creator>
  <cp:lastModifiedBy>Marina Landova</cp:lastModifiedBy>
  <cp:lastPrinted>2016-01-18T18:23:06Z</cp:lastPrinted>
  <dcterms:created xsi:type="dcterms:W3CDTF">2005-10-10T12:50:52Z</dcterms:created>
  <dcterms:modified xsi:type="dcterms:W3CDTF">2019-03-26T10:14:12Z</dcterms:modified>
</cp:coreProperties>
</file>